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berky\Desktop\Career\Python\EGM\"/>
    </mc:Choice>
  </mc:AlternateContent>
  <xr:revisionPtr revIDLastSave="0" documentId="13_ncr:1_{4DBCAFCF-BFD7-49D9-B4EC-74DFE5A757C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isteme Giriş Çıkış" sheetId="1" r:id="rId1"/>
    <sheet name="Getiri Tablosu" sheetId="2" r:id="rId2"/>
    <sheet name="Katılımcı ve Sertifika Sayısı" sheetId="3" r:id="rId3"/>
    <sheet name="Fon Grubu Tercihi" sheetId="4" r:id="rId4"/>
    <sheet name="Fon Sayısı Tercihi" sheetId="5" r:id="rId5"/>
    <sheet name="Geri Dönme Oranı" sheetId="6" r:id="rId6"/>
    <sheet name="Mode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68" i="7" l="1"/>
  <c r="M568" i="7"/>
  <c r="W568" i="7" s="1"/>
  <c r="F568" i="7"/>
  <c r="V567" i="7"/>
  <c r="M567" i="7"/>
  <c r="W567" i="7" s="1"/>
  <c r="F567" i="7"/>
  <c r="V566" i="7"/>
  <c r="M566" i="7"/>
  <c r="W566" i="7" s="1"/>
  <c r="F566" i="7"/>
  <c r="V565" i="7"/>
  <c r="M565" i="7"/>
  <c r="W565" i="7" s="1"/>
  <c r="F565" i="7"/>
  <c r="V564" i="7"/>
  <c r="M564" i="7"/>
  <c r="W564" i="7" s="1"/>
  <c r="F564" i="7"/>
  <c r="V563" i="7"/>
  <c r="M563" i="7"/>
  <c r="W563" i="7" s="1"/>
  <c r="F563" i="7"/>
  <c r="V562" i="7"/>
  <c r="M562" i="7"/>
  <c r="W562" i="7" s="1"/>
  <c r="F562" i="7"/>
  <c r="V561" i="7"/>
  <c r="M561" i="7"/>
  <c r="W561" i="7" s="1"/>
  <c r="F561" i="7"/>
  <c r="V560" i="7"/>
  <c r="M560" i="7"/>
  <c r="W560" i="7" s="1"/>
  <c r="F560" i="7"/>
  <c r="V559" i="7"/>
  <c r="M559" i="7"/>
  <c r="W559" i="7" s="1"/>
  <c r="F559" i="7"/>
  <c r="V558" i="7"/>
  <c r="M558" i="7"/>
  <c r="W558" i="7" s="1"/>
  <c r="F558" i="7"/>
  <c r="V557" i="7"/>
  <c r="M557" i="7"/>
  <c r="W557" i="7" s="1"/>
  <c r="F557" i="7"/>
  <c r="V556" i="7"/>
  <c r="M556" i="7"/>
  <c r="W556" i="7" s="1"/>
  <c r="F556" i="7"/>
  <c r="V555" i="7"/>
  <c r="M555" i="7"/>
  <c r="W555" i="7" s="1"/>
  <c r="F555" i="7"/>
  <c r="V554" i="7"/>
  <c r="M554" i="7"/>
  <c r="W554" i="7" s="1"/>
  <c r="F554" i="7"/>
  <c r="V553" i="7"/>
  <c r="M553" i="7"/>
  <c r="W553" i="7" s="1"/>
  <c r="F553" i="7"/>
  <c r="V552" i="7"/>
  <c r="M552" i="7"/>
  <c r="W552" i="7" s="1"/>
  <c r="F552" i="7"/>
  <c r="V551" i="7"/>
  <c r="M551" i="7"/>
  <c r="W551" i="7" s="1"/>
  <c r="F551" i="7"/>
  <c r="V550" i="7"/>
  <c r="M550" i="7"/>
  <c r="W550" i="7" s="1"/>
  <c r="F550" i="7"/>
  <c r="V549" i="7"/>
  <c r="M549" i="7"/>
  <c r="W549" i="7" s="1"/>
  <c r="F549" i="7"/>
  <c r="V548" i="7"/>
  <c r="M548" i="7"/>
  <c r="W548" i="7" s="1"/>
  <c r="F548" i="7"/>
  <c r="V547" i="7"/>
  <c r="M547" i="7"/>
  <c r="W547" i="7" s="1"/>
  <c r="F547" i="7"/>
  <c r="V546" i="7"/>
  <c r="M546" i="7"/>
  <c r="W546" i="7" s="1"/>
  <c r="F546" i="7"/>
  <c r="V545" i="7"/>
  <c r="M545" i="7"/>
  <c r="W545" i="7" s="1"/>
  <c r="F545" i="7"/>
  <c r="V544" i="7"/>
  <c r="M544" i="7"/>
  <c r="W544" i="7" s="1"/>
  <c r="F544" i="7"/>
  <c r="V543" i="7"/>
  <c r="M543" i="7"/>
  <c r="W543" i="7" s="1"/>
  <c r="F543" i="7"/>
  <c r="V542" i="7"/>
  <c r="M542" i="7"/>
  <c r="W542" i="7" s="1"/>
  <c r="F542" i="7"/>
  <c r="V541" i="7"/>
  <c r="M541" i="7"/>
  <c r="W541" i="7" s="1"/>
  <c r="F541" i="7"/>
  <c r="V540" i="7"/>
  <c r="M540" i="7"/>
  <c r="W540" i="7" s="1"/>
  <c r="F540" i="7"/>
  <c r="V539" i="7"/>
  <c r="M539" i="7"/>
  <c r="W539" i="7" s="1"/>
  <c r="F539" i="7"/>
  <c r="V538" i="7"/>
  <c r="M538" i="7"/>
  <c r="W538" i="7" s="1"/>
  <c r="F538" i="7"/>
  <c r="V537" i="7"/>
  <c r="M537" i="7"/>
  <c r="W537" i="7" s="1"/>
  <c r="F537" i="7"/>
  <c r="V536" i="7"/>
  <c r="M536" i="7"/>
  <c r="W536" i="7" s="1"/>
  <c r="F536" i="7"/>
  <c r="V535" i="7"/>
  <c r="M535" i="7"/>
  <c r="W535" i="7" s="1"/>
  <c r="F535" i="7"/>
  <c r="V534" i="7"/>
  <c r="M534" i="7"/>
  <c r="W534" i="7" s="1"/>
  <c r="F534" i="7"/>
  <c r="V533" i="7"/>
  <c r="M533" i="7"/>
  <c r="W533" i="7" s="1"/>
  <c r="F533" i="7"/>
  <c r="V532" i="7"/>
  <c r="M532" i="7"/>
  <c r="W532" i="7" s="1"/>
  <c r="F532" i="7"/>
  <c r="V531" i="7"/>
  <c r="M531" i="7"/>
  <c r="W531" i="7" s="1"/>
  <c r="F531" i="7"/>
  <c r="V530" i="7"/>
  <c r="M530" i="7"/>
  <c r="W530" i="7" s="1"/>
  <c r="F530" i="7"/>
  <c r="V529" i="7"/>
  <c r="M529" i="7"/>
  <c r="W529" i="7" s="1"/>
  <c r="F529" i="7"/>
  <c r="V528" i="7"/>
  <c r="M528" i="7"/>
  <c r="W528" i="7" s="1"/>
  <c r="F528" i="7"/>
  <c r="V527" i="7"/>
  <c r="M527" i="7"/>
  <c r="W527" i="7" s="1"/>
  <c r="F527" i="7"/>
  <c r="V526" i="7"/>
  <c r="M526" i="7"/>
  <c r="W526" i="7" s="1"/>
  <c r="F526" i="7"/>
  <c r="V525" i="7"/>
  <c r="M525" i="7"/>
  <c r="W525" i="7" s="1"/>
  <c r="F525" i="7"/>
  <c r="V524" i="7"/>
  <c r="M524" i="7"/>
  <c r="W524" i="7" s="1"/>
  <c r="F524" i="7"/>
  <c r="V523" i="7"/>
  <c r="M523" i="7"/>
  <c r="W523" i="7" s="1"/>
  <c r="F523" i="7"/>
  <c r="V522" i="7"/>
  <c r="M522" i="7"/>
  <c r="W522" i="7" s="1"/>
  <c r="F522" i="7"/>
  <c r="V521" i="7"/>
  <c r="M521" i="7"/>
  <c r="W521" i="7" s="1"/>
  <c r="F521" i="7"/>
  <c r="V520" i="7"/>
  <c r="M520" i="7"/>
  <c r="W520" i="7" s="1"/>
  <c r="F520" i="7"/>
  <c r="V519" i="7"/>
  <c r="M519" i="7"/>
  <c r="W519" i="7" s="1"/>
  <c r="F519" i="7"/>
  <c r="V518" i="7"/>
  <c r="M518" i="7"/>
  <c r="W518" i="7" s="1"/>
  <c r="F518" i="7"/>
  <c r="V517" i="7"/>
  <c r="M517" i="7"/>
  <c r="W517" i="7" s="1"/>
  <c r="F517" i="7"/>
  <c r="V516" i="7"/>
  <c r="M516" i="7"/>
  <c r="W516" i="7" s="1"/>
  <c r="F516" i="7"/>
  <c r="V515" i="7"/>
  <c r="M515" i="7"/>
  <c r="W515" i="7" s="1"/>
  <c r="F515" i="7"/>
  <c r="V514" i="7"/>
  <c r="M514" i="7"/>
  <c r="W514" i="7" s="1"/>
  <c r="F514" i="7"/>
  <c r="V513" i="7"/>
  <c r="M513" i="7"/>
  <c r="W513" i="7" s="1"/>
  <c r="F513" i="7"/>
  <c r="V512" i="7"/>
  <c r="M512" i="7"/>
  <c r="W512" i="7" s="1"/>
  <c r="F512" i="7"/>
  <c r="V511" i="7"/>
  <c r="M511" i="7"/>
  <c r="W511" i="7" s="1"/>
  <c r="F511" i="7"/>
  <c r="V510" i="7"/>
  <c r="M510" i="7"/>
  <c r="W510" i="7" s="1"/>
  <c r="F510" i="7"/>
  <c r="V509" i="7"/>
  <c r="M509" i="7"/>
  <c r="W509" i="7" s="1"/>
  <c r="F509" i="7"/>
  <c r="V508" i="7"/>
  <c r="M508" i="7"/>
  <c r="W508" i="7" s="1"/>
  <c r="F508" i="7"/>
  <c r="V507" i="7"/>
  <c r="M507" i="7"/>
  <c r="W507" i="7" s="1"/>
  <c r="F507" i="7"/>
  <c r="V506" i="7"/>
  <c r="M506" i="7"/>
  <c r="W506" i="7" s="1"/>
  <c r="F506" i="7"/>
  <c r="V505" i="7"/>
  <c r="M505" i="7"/>
  <c r="W505" i="7" s="1"/>
  <c r="F505" i="7"/>
  <c r="V504" i="7"/>
  <c r="M504" i="7"/>
  <c r="W504" i="7" s="1"/>
  <c r="F504" i="7"/>
  <c r="V503" i="7"/>
  <c r="M503" i="7"/>
  <c r="W503" i="7" s="1"/>
  <c r="F503" i="7"/>
  <c r="V502" i="7"/>
  <c r="M502" i="7"/>
  <c r="W502" i="7" s="1"/>
  <c r="F502" i="7"/>
  <c r="V501" i="7"/>
  <c r="M501" i="7"/>
  <c r="W501" i="7" s="1"/>
  <c r="F501" i="7"/>
  <c r="V500" i="7"/>
  <c r="M500" i="7"/>
  <c r="W500" i="7" s="1"/>
  <c r="F500" i="7"/>
  <c r="V499" i="7"/>
  <c r="M499" i="7"/>
  <c r="W499" i="7" s="1"/>
  <c r="F499" i="7"/>
  <c r="V498" i="7"/>
  <c r="M498" i="7"/>
  <c r="W498" i="7" s="1"/>
  <c r="F498" i="7"/>
  <c r="V497" i="7"/>
  <c r="M497" i="7"/>
  <c r="W497" i="7" s="1"/>
  <c r="F497" i="7"/>
  <c r="V496" i="7"/>
  <c r="M496" i="7"/>
  <c r="W496" i="7" s="1"/>
  <c r="F496" i="7"/>
  <c r="V495" i="7"/>
  <c r="M495" i="7"/>
  <c r="W495" i="7" s="1"/>
  <c r="F495" i="7"/>
  <c r="V494" i="7"/>
  <c r="M494" i="7"/>
  <c r="W494" i="7" s="1"/>
  <c r="F494" i="7"/>
  <c r="V493" i="7"/>
  <c r="M493" i="7"/>
  <c r="W493" i="7" s="1"/>
  <c r="F493" i="7"/>
  <c r="V492" i="7"/>
  <c r="M492" i="7"/>
  <c r="W492" i="7" s="1"/>
  <c r="F492" i="7"/>
  <c r="V491" i="7"/>
  <c r="M491" i="7"/>
  <c r="W491" i="7" s="1"/>
  <c r="F491" i="7"/>
  <c r="V490" i="7"/>
  <c r="M490" i="7"/>
  <c r="W490" i="7" s="1"/>
  <c r="F490" i="7"/>
  <c r="V489" i="7"/>
  <c r="M489" i="7"/>
  <c r="W489" i="7" s="1"/>
  <c r="F489" i="7"/>
  <c r="V488" i="7"/>
  <c r="M488" i="7"/>
  <c r="W488" i="7" s="1"/>
  <c r="F488" i="7"/>
  <c r="V487" i="7"/>
  <c r="M487" i="7"/>
  <c r="W487" i="7" s="1"/>
  <c r="F487" i="7"/>
  <c r="V486" i="7"/>
  <c r="M486" i="7"/>
  <c r="W486" i="7" s="1"/>
  <c r="F486" i="7"/>
  <c r="V485" i="7"/>
  <c r="M485" i="7"/>
  <c r="W485" i="7" s="1"/>
  <c r="F485" i="7"/>
  <c r="V484" i="7"/>
  <c r="M484" i="7"/>
  <c r="W484" i="7" s="1"/>
  <c r="F484" i="7"/>
  <c r="V483" i="7"/>
  <c r="M483" i="7"/>
  <c r="W483" i="7" s="1"/>
  <c r="F483" i="7"/>
  <c r="V482" i="7"/>
  <c r="M482" i="7"/>
  <c r="W482" i="7" s="1"/>
  <c r="F482" i="7"/>
  <c r="V481" i="7"/>
  <c r="M481" i="7"/>
  <c r="W481" i="7" s="1"/>
  <c r="F481" i="7"/>
  <c r="V480" i="7"/>
  <c r="M480" i="7"/>
  <c r="W480" i="7" s="1"/>
  <c r="F480" i="7"/>
  <c r="V479" i="7"/>
  <c r="M479" i="7"/>
  <c r="W479" i="7" s="1"/>
  <c r="F479" i="7"/>
  <c r="V478" i="7"/>
  <c r="M478" i="7"/>
  <c r="W478" i="7" s="1"/>
  <c r="F478" i="7"/>
  <c r="V477" i="7"/>
  <c r="M477" i="7"/>
  <c r="W477" i="7" s="1"/>
  <c r="F477" i="7"/>
  <c r="V476" i="7"/>
  <c r="M476" i="7"/>
  <c r="W476" i="7" s="1"/>
  <c r="F476" i="7"/>
  <c r="V475" i="7"/>
  <c r="M475" i="7"/>
  <c r="W475" i="7" s="1"/>
  <c r="F475" i="7"/>
  <c r="V474" i="7"/>
  <c r="M474" i="7"/>
  <c r="W474" i="7" s="1"/>
  <c r="F474" i="7"/>
  <c r="V473" i="7"/>
  <c r="M473" i="7"/>
  <c r="W473" i="7" s="1"/>
  <c r="F473" i="7"/>
  <c r="V472" i="7"/>
  <c r="M472" i="7"/>
  <c r="W472" i="7" s="1"/>
  <c r="F472" i="7"/>
  <c r="V471" i="7"/>
  <c r="M471" i="7"/>
  <c r="W471" i="7" s="1"/>
  <c r="F471" i="7"/>
  <c r="V470" i="7"/>
  <c r="M470" i="7"/>
  <c r="W470" i="7" s="1"/>
  <c r="F470" i="7"/>
  <c r="V469" i="7"/>
  <c r="M469" i="7"/>
  <c r="W469" i="7" s="1"/>
  <c r="F469" i="7"/>
  <c r="V468" i="7"/>
  <c r="M468" i="7"/>
  <c r="W468" i="7" s="1"/>
  <c r="F468" i="7"/>
  <c r="V467" i="7"/>
  <c r="M467" i="7"/>
  <c r="W467" i="7" s="1"/>
  <c r="F467" i="7"/>
  <c r="V466" i="7"/>
  <c r="M466" i="7"/>
  <c r="W466" i="7" s="1"/>
  <c r="F466" i="7"/>
  <c r="V465" i="7"/>
  <c r="M465" i="7"/>
  <c r="W465" i="7" s="1"/>
  <c r="F465" i="7"/>
  <c r="V464" i="7"/>
  <c r="M464" i="7"/>
  <c r="W464" i="7" s="1"/>
  <c r="F464" i="7"/>
  <c r="V463" i="7"/>
  <c r="M463" i="7"/>
  <c r="W463" i="7" s="1"/>
  <c r="F463" i="7"/>
  <c r="V462" i="7"/>
  <c r="M462" i="7"/>
  <c r="W462" i="7" s="1"/>
  <c r="F462" i="7"/>
  <c r="V461" i="7"/>
  <c r="M461" i="7"/>
  <c r="W461" i="7" s="1"/>
  <c r="F461" i="7"/>
  <c r="V460" i="7"/>
  <c r="M460" i="7"/>
  <c r="W460" i="7" s="1"/>
  <c r="F460" i="7"/>
  <c r="V459" i="7"/>
  <c r="M459" i="7"/>
  <c r="W459" i="7" s="1"/>
  <c r="F459" i="7"/>
  <c r="V458" i="7"/>
  <c r="M458" i="7"/>
  <c r="W458" i="7" s="1"/>
  <c r="F458" i="7"/>
  <c r="V457" i="7"/>
  <c r="M457" i="7"/>
  <c r="W457" i="7" s="1"/>
  <c r="F457" i="7"/>
  <c r="V456" i="7"/>
  <c r="M456" i="7"/>
  <c r="W456" i="7" s="1"/>
  <c r="F456" i="7"/>
  <c r="V455" i="7"/>
  <c r="M455" i="7"/>
  <c r="W455" i="7" s="1"/>
  <c r="F455" i="7"/>
  <c r="V454" i="7"/>
  <c r="M454" i="7"/>
  <c r="W454" i="7" s="1"/>
  <c r="F454" i="7"/>
  <c r="V453" i="7"/>
  <c r="M453" i="7"/>
  <c r="W453" i="7" s="1"/>
  <c r="F453" i="7"/>
  <c r="V452" i="7"/>
  <c r="M452" i="7"/>
  <c r="W452" i="7" s="1"/>
  <c r="F452" i="7"/>
  <c r="V451" i="7"/>
  <c r="M451" i="7"/>
  <c r="W451" i="7" s="1"/>
  <c r="F451" i="7"/>
  <c r="V450" i="7"/>
  <c r="M450" i="7"/>
  <c r="W450" i="7" s="1"/>
  <c r="F450" i="7"/>
  <c r="V449" i="7"/>
  <c r="M449" i="7"/>
  <c r="W449" i="7" s="1"/>
  <c r="F449" i="7"/>
  <c r="V448" i="7"/>
  <c r="M448" i="7"/>
  <c r="W448" i="7" s="1"/>
  <c r="F448" i="7"/>
  <c r="V447" i="7"/>
  <c r="M447" i="7"/>
  <c r="W447" i="7" s="1"/>
  <c r="F447" i="7"/>
  <c r="V446" i="7"/>
  <c r="M446" i="7"/>
  <c r="W446" i="7" s="1"/>
  <c r="F446" i="7"/>
  <c r="V445" i="7"/>
  <c r="M445" i="7"/>
  <c r="W445" i="7" s="1"/>
  <c r="F445" i="7"/>
  <c r="V444" i="7"/>
  <c r="M444" i="7"/>
  <c r="W444" i="7" s="1"/>
  <c r="F444" i="7"/>
  <c r="V443" i="7"/>
  <c r="M443" i="7"/>
  <c r="W443" i="7" s="1"/>
  <c r="F443" i="7"/>
  <c r="V442" i="7"/>
  <c r="M442" i="7"/>
  <c r="W442" i="7" s="1"/>
  <c r="F442" i="7"/>
  <c r="V441" i="7"/>
  <c r="M441" i="7"/>
  <c r="W441" i="7" s="1"/>
  <c r="F441" i="7"/>
  <c r="V440" i="7"/>
  <c r="M440" i="7"/>
  <c r="W440" i="7" s="1"/>
  <c r="F440" i="7"/>
  <c r="V439" i="7"/>
  <c r="M439" i="7"/>
  <c r="W439" i="7" s="1"/>
  <c r="F439" i="7"/>
  <c r="V438" i="7"/>
  <c r="M438" i="7"/>
  <c r="W438" i="7" s="1"/>
  <c r="F438" i="7"/>
  <c r="V437" i="7"/>
  <c r="M437" i="7"/>
  <c r="W437" i="7" s="1"/>
  <c r="F437" i="7"/>
  <c r="V436" i="7"/>
  <c r="M436" i="7"/>
  <c r="W436" i="7" s="1"/>
  <c r="F436" i="7"/>
  <c r="V435" i="7"/>
  <c r="M435" i="7"/>
  <c r="W435" i="7" s="1"/>
  <c r="F435" i="7"/>
  <c r="V434" i="7"/>
  <c r="M434" i="7"/>
  <c r="W434" i="7" s="1"/>
  <c r="F434" i="7"/>
  <c r="V433" i="7"/>
  <c r="M433" i="7"/>
  <c r="W433" i="7" s="1"/>
  <c r="F433" i="7"/>
  <c r="V432" i="7"/>
  <c r="M432" i="7"/>
  <c r="W432" i="7" s="1"/>
  <c r="F432" i="7"/>
  <c r="V431" i="7"/>
  <c r="M431" i="7"/>
  <c r="W431" i="7" s="1"/>
  <c r="F431" i="7"/>
  <c r="V430" i="7"/>
  <c r="M430" i="7"/>
  <c r="W430" i="7" s="1"/>
  <c r="F430" i="7"/>
  <c r="V429" i="7"/>
  <c r="M429" i="7"/>
  <c r="W429" i="7" s="1"/>
  <c r="F429" i="7"/>
  <c r="V428" i="7"/>
  <c r="M428" i="7"/>
  <c r="W428" i="7" s="1"/>
  <c r="F428" i="7"/>
  <c r="V427" i="7"/>
  <c r="M427" i="7"/>
  <c r="W427" i="7" s="1"/>
  <c r="F427" i="7"/>
  <c r="V426" i="7"/>
  <c r="M426" i="7"/>
  <c r="W426" i="7" s="1"/>
  <c r="F426" i="7"/>
  <c r="V425" i="7"/>
  <c r="M425" i="7"/>
  <c r="W425" i="7" s="1"/>
  <c r="F425" i="7"/>
  <c r="V424" i="7"/>
  <c r="M424" i="7"/>
  <c r="W424" i="7" s="1"/>
  <c r="F424" i="7"/>
  <c r="V423" i="7"/>
  <c r="M423" i="7"/>
  <c r="W423" i="7" s="1"/>
  <c r="F423" i="7"/>
  <c r="V422" i="7"/>
  <c r="M422" i="7"/>
  <c r="W422" i="7" s="1"/>
  <c r="F422" i="7"/>
  <c r="V421" i="7"/>
  <c r="M421" i="7"/>
  <c r="W421" i="7" s="1"/>
  <c r="F421" i="7"/>
  <c r="V420" i="7"/>
  <c r="M420" i="7"/>
  <c r="W420" i="7" s="1"/>
  <c r="F420" i="7"/>
  <c r="V419" i="7"/>
  <c r="M419" i="7"/>
  <c r="W419" i="7" s="1"/>
  <c r="F419" i="7"/>
  <c r="V418" i="7"/>
  <c r="M418" i="7"/>
  <c r="W418" i="7" s="1"/>
  <c r="F418" i="7"/>
  <c r="V417" i="7"/>
  <c r="M417" i="7"/>
  <c r="W417" i="7" s="1"/>
  <c r="F417" i="7"/>
  <c r="V416" i="7"/>
  <c r="M416" i="7"/>
  <c r="W416" i="7" s="1"/>
  <c r="F416" i="7"/>
  <c r="V415" i="7"/>
  <c r="M415" i="7"/>
  <c r="W415" i="7" s="1"/>
  <c r="F415" i="7"/>
  <c r="V414" i="7"/>
  <c r="M414" i="7"/>
  <c r="W414" i="7" s="1"/>
  <c r="F414" i="7"/>
  <c r="V413" i="7"/>
  <c r="M413" i="7"/>
  <c r="W413" i="7" s="1"/>
  <c r="F413" i="7"/>
  <c r="V412" i="7"/>
  <c r="M412" i="7"/>
  <c r="W412" i="7" s="1"/>
  <c r="F412" i="7"/>
  <c r="V411" i="7"/>
  <c r="M411" i="7"/>
  <c r="F411" i="7"/>
  <c r="V410" i="7"/>
  <c r="M410" i="7"/>
  <c r="W410" i="7" s="1"/>
  <c r="F410" i="7"/>
  <c r="V409" i="7"/>
  <c r="M409" i="7"/>
  <c r="F409" i="7"/>
  <c r="V408" i="7"/>
  <c r="M408" i="7"/>
  <c r="W408" i="7" s="1"/>
  <c r="F408" i="7"/>
  <c r="V407" i="7"/>
  <c r="M407" i="7"/>
  <c r="F407" i="7"/>
  <c r="V406" i="7"/>
  <c r="M406" i="7"/>
  <c r="W406" i="7" s="1"/>
  <c r="F406" i="7"/>
  <c r="V405" i="7"/>
  <c r="M405" i="7"/>
  <c r="W405" i="7" s="1"/>
  <c r="F405" i="7"/>
  <c r="V404" i="7"/>
  <c r="M404" i="7"/>
  <c r="W404" i="7" s="1"/>
  <c r="F404" i="7"/>
  <c r="V403" i="7"/>
  <c r="M403" i="7"/>
  <c r="F403" i="7"/>
  <c r="V402" i="7"/>
  <c r="M402" i="7"/>
  <c r="W402" i="7" s="1"/>
  <c r="F402" i="7"/>
  <c r="V401" i="7"/>
  <c r="M401" i="7"/>
  <c r="F401" i="7"/>
  <c r="V400" i="7"/>
  <c r="M400" i="7"/>
  <c r="W400" i="7" s="1"/>
  <c r="F400" i="7"/>
  <c r="V399" i="7"/>
  <c r="M399" i="7"/>
  <c r="F399" i="7"/>
  <c r="W398" i="7"/>
  <c r="V398" i="7"/>
  <c r="M398" i="7"/>
  <c r="F398" i="7"/>
  <c r="W397" i="7"/>
  <c r="V397" i="7"/>
  <c r="M397" i="7"/>
  <c r="F397" i="7"/>
  <c r="V396" i="7"/>
  <c r="W396" i="7" s="1"/>
  <c r="M396" i="7"/>
  <c r="F396" i="7"/>
  <c r="W395" i="7"/>
  <c r="V395" i="7"/>
  <c r="M395" i="7"/>
  <c r="F395" i="7"/>
  <c r="V394" i="7"/>
  <c r="W394" i="7" s="1"/>
  <c r="M394" i="7"/>
  <c r="F394" i="7"/>
  <c r="W393" i="7"/>
  <c r="V393" i="7"/>
  <c r="M393" i="7"/>
  <c r="F393" i="7"/>
  <c r="V392" i="7"/>
  <c r="W392" i="7" s="1"/>
  <c r="M392" i="7"/>
  <c r="F392" i="7"/>
  <c r="W391" i="7"/>
  <c r="V391" i="7"/>
  <c r="M391" i="7"/>
  <c r="F391" i="7"/>
  <c r="V390" i="7"/>
  <c r="W390" i="7" s="1"/>
  <c r="M390" i="7"/>
  <c r="F390" i="7"/>
  <c r="W389" i="7"/>
  <c r="V389" i="7"/>
  <c r="M389" i="7"/>
  <c r="F389" i="7"/>
  <c r="V388" i="7"/>
  <c r="W388" i="7" s="1"/>
  <c r="M388" i="7"/>
  <c r="F388" i="7"/>
  <c r="W387" i="7"/>
  <c r="V387" i="7"/>
  <c r="M387" i="7"/>
  <c r="F387" i="7"/>
  <c r="V386" i="7"/>
  <c r="M386" i="7"/>
  <c r="W386" i="7" s="1"/>
  <c r="F386" i="7"/>
  <c r="W385" i="7"/>
  <c r="V385" i="7"/>
  <c r="M385" i="7"/>
  <c r="F385" i="7"/>
  <c r="V384" i="7"/>
  <c r="M384" i="7"/>
  <c r="W384" i="7" s="1"/>
  <c r="F384" i="7"/>
  <c r="W383" i="7"/>
  <c r="V383" i="7"/>
  <c r="M383" i="7"/>
  <c r="F383" i="7"/>
  <c r="V382" i="7"/>
  <c r="M382" i="7"/>
  <c r="F382" i="7"/>
  <c r="W381" i="7"/>
  <c r="V381" i="7"/>
  <c r="M381" i="7"/>
  <c r="F381" i="7"/>
  <c r="V380" i="7"/>
  <c r="M380" i="7"/>
  <c r="W380" i="7" s="1"/>
  <c r="F380" i="7"/>
  <c r="W379" i="7"/>
  <c r="V379" i="7"/>
  <c r="M379" i="7"/>
  <c r="F379" i="7"/>
  <c r="V378" i="7"/>
  <c r="M378" i="7"/>
  <c r="F378" i="7"/>
  <c r="W377" i="7"/>
  <c r="V377" i="7"/>
  <c r="M377" i="7"/>
  <c r="F377" i="7"/>
  <c r="V376" i="7"/>
  <c r="M376" i="7"/>
  <c r="W376" i="7" s="1"/>
  <c r="F376" i="7"/>
  <c r="W375" i="7"/>
  <c r="V375" i="7"/>
  <c r="M375" i="7"/>
  <c r="F375" i="7"/>
  <c r="V374" i="7"/>
  <c r="M374" i="7"/>
  <c r="F374" i="7"/>
  <c r="W373" i="7"/>
  <c r="V373" i="7"/>
  <c r="M373" i="7"/>
  <c r="F373" i="7"/>
  <c r="V372" i="7"/>
  <c r="M372" i="7"/>
  <c r="W372" i="7" s="1"/>
  <c r="F372" i="7"/>
  <c r="W371" i="7"/>
  <c r="V371" i="7"/>
  <c r="M371" i="7"/>
  <c r="F371" i="7"/>
  <c r="V370" i="7"/>
  <c r="M370" i="7"/>
  <c r="W370" i="7" s="1"/>
  <c r="F370" i="7"/>
  <c r="W369" i="7"/>
  <c r="V369" i="7"/>
  <c r="M369" i="7"/>
  <c r="F369" i="7"/>
  <c r="V368" i="7"/>
  <c r="M368" i="7"/>
  <c r="W368" i="7" s="1"/>
  <c r="F368" i="7"/>
  <c r="W367" i="7"/>
  <c r="V367" i="7"/>
  <c r="M367" i="7"/>
  <c r="F367" i="7"/>
  <c r="V366" i="7"/>
  <c r="M366" i="7"/>
  <c r="F366" i="7"/>
  <c r="W365" i="7"/>
  <c r="V365" i="7"/>
  <c r="M365" i="7"/>
  <c r="F365" i="7"/>
  <c r="V364" i="7"/>
  <c r="M364" i="7"/>
  <c r="W364" i="7" s="1"/>
  <c r="F364" i="7"/>
  <c r="W363" i="7"/>
  <c r="V363" i="7"/>
  <c r="M363" i="7"/>
  <c r="F363" i="7"/>
  <c r="V362" i="7"/>
  <c r="M362" i="7"/>
  <c r="F362" i="7"/>
  <c r="W361" i="7"/>
  <c r="V361" i="7"/>
  <c r="M361" i="7"/>
  <c r="F361" i="7"/>
  <c r="V360" i="7"/>
  <c r="M360" i="7"/>
  <c r="W360" i="7" s="1"/>
  <c r="F360" i="7"/>
  <c r="W359" i="7"/>
  <c r="V359" i="7"/>
  <c r="M359" i="7"/>
  <c r="F359" i="7"/>
  <c r="V358" i="7"/>
  <c r="M358" i="7"/>
  <c r="F358" i="7"/>
  <c r="W357" i="7"/>
  <c r="V357" i="7"/>
  <c r="M357" i="7"/>
  <c r="F357" i="7"/>
  <c r="V356" i="7"/>
  <c r="M356" i="7"/>
  <c r="W356" i="7" s="1"/>
  <c r="F356" i="7"/>
  <c r="W355" i="7"/>
  <c r="V355" i="7"/>
  <c r="M355" i="7"/>
  <c r="F355" i="7"/>
  <c r="V354" i="7"/>
  <c r="M354" i="7"/>
  <c r="W354" i="7" s="1"/>
  <c r="F354" i="7"/>
  <c r="W353" i="7"/>
  <c r="V353" i="7"/>
  <c r="M353" i="7"/>
  <c r="F353" i="7"/>
  <c r="V352" i="7"/>
  <c r="M352" i="7"/>
  <c r="W352" i="7" s="1"/>
  <c r="F352" i="7"/>
  <c r="W351" i="7"/>
  <c r="V351" i="7"/>
  <c r="M351" i="7"/>
  <c r="F351" i="7"/>
  <c r="V350" i="7"/>
  <c r="M350" i="7"/>
  <c r="F350" i="7"/>
  <c r="W349" i="7"/>
  <c r="V349" i="7"/>
  <c r="M349" i="7"/>
  <c r="F349" i="7"/>
  <c r="V348" i="7"/>
  <c r="M348" i="7"/>
  <c r="W348" i="7" s="1"/>
  <c r="F348" i="7"/>
  <c r="W347" i="7"/>
  <c r="V347" i="7"/>
  <c r="M347" i="7"/>
  <c r="F347" i="7"/>
  <c r="V346" i="7"/>
  <c r="M346" i="7"/>
  <c r="F346" i="7"/>
  <c r="W345" i="7"/>
  <c r="V345" i="7"/>
  <c r="M345" i="7"/>
  <c r="F345" i="7"/>
  <c r="V344" i="7"/>
  <c r="M344" i="7"/>
  <c r="W344" i="7" s="1"/>
  <c r="F344" i="7"/>
  <c r="W343" i="7"/>
  <c r="V343" i="7"/>
  <c r="M343" i="7"/>
  <c r="F343" i="7"/>
  <c r="V342" i="7"/>
  <c r="M342" i="7"/>
  <c r="F342" i="7"/>
  <c r="W341" i="7"/>
  <c r="V341" i="7"/>
  <c r="M341" i="7"/>
  <c r="F341" i="7"/>
  <c r="V340" i="7"/>
  <c r="M340" i="7"/>
  <c r="W340" i="7" s="1"/>
  <c r="F340" i="7"/>
  <c r="W339" i="7"/>
  <c r="V339" i="7"/>
  <c r="M339" i="7"/>
  <c r="F339" i="7"/>
  <c r="V338" i="7"/>
  <c r="M338" i="7"/>
  <c r="W338" i="7" s="1"/>
  <c r="F338" i="7"/>
  <c r="W337" i="7"/>
  <c r="V337" i="7"/>
  <c r="M337" i="7"/>
  <c r="F337" i="7"/>
  <c r="V336" i="7"/>
  <c r="M336" i="7"/>
  <c r="W336" i="7" s="1"/>
  <c r="F336" i="7"/>
  <c r="W335" i="7"/>
  <c r="V335" i="7"/>
  <c r="M335" i="7"/>
  <c r="F335" i="7"/>
  <c r="V334" i="7"/>
  <c r="M334" i="7"/>
  <c r="F334" i="7"/>
  <c r="W333" i="7"/>
  <c r="V333" i="7"/>
  <c r="M333" i="7"/>
  <c r="F333" i="7"/>
  <c r="V332" i="7"/>
  <c r="M332" i="7"/>
  <c r="W332" i="7" s="1"/>
  <c r="F332" i="7"/>
  <c r="W331" i="7"/>
  <c r="V331" i="7"/>
  <c r="M331" i="7"/>
  <c r="F331" i="7"/>
  <c r="V330" i="7"/>
  <c r="M330" i="7"/>
  <c r="F330" i="7"/>
  <c r="W329" i="7"/>
  <c r="V329" i="7"/>
  <c r="M329" i="7"/>
  <c r="F329" i="7"/>
  <c r="V328" i="7"/>
  <c r="M328" i="7"/>
  <c r="W328" i="7" s="1"/>
  <c r="F328" i="7"/>
  <c r="W327" i="7"/>
  <c r="V327" i="7"/>
  <c r="M327" i="7"/>
  <c r="F327" i="7"/>
  <c r="V326" i="7"/>
  <c r="M326" i="7"/>
  <c r="F326" i="7"/>
  <c r="W325" i="7"/>
  <c r="V325" i="7"/>
  <c r="M325" i="7"/>
  <c r="F325" i="7"/>
  <c r="V324" i="7"/>
  <c r="M324" i="7"/>
  <c r="W324" i="7" s="1"/>
  <c r="F324" i="7"/>
  <c r="W323" i="7"/>
  <c r="V323" i="7"/>
  <c r="M323" i="7"/>
  <c r="F323" i="7"/>
  <c r="V322" i="7"/>
  <c r="M322" i="7"/>
  <c r="W322" i="7" s="1"/>
  <c r="F322" i="7"/>
  <c r="W321" i="7"/>
  <c r="V321" i="7"/>
  <c r="M321" i="7"/>
  <c r="F321" i="7"/>
  <c r="V320" i="7"/>
  <c r="M320" i="7"/>
  <c r="W320" i="7" s="1"/>
  <c r="F320" i="7"/>
  <c r="W319" i="7"/>
  <c r="V319" i="7"/>
  <c r="M319" i="7"/>
  <c r="F319" i="7"/>
  <c r="V318" i="7"/>
  <c r="M318" i="7"/>
  <c r="F318" i="7"/>
  <c r="W317" i="7"/>
  <c r="V317" i="7"/>
  <c r="M317" i="7"/>
  <c r="F317" i="7"/>
  <c r="V316" i="7"/>
  <c r="M316" i="7"/>
  <c r="W316" i="7" s="1"/>
  <c r="F316" i="7"/>
  <c r="W315" i="7"/>
  <c r="V315" i="7"/>
  <c r="M315" i="7"/>
  <c r="F315" i="7"/>
  <c r="V314" i="7"/>
  <c r="M314" i="7"/>
  <c r="F314" i="7"/>
  <c r="W313" i="7"/>
  <c r="V313" i="7"/>
  <c r="M313" i="7"/>
  <c r="F313" i="7"/>
  <c r="V312" i="7"/>
  <c r="M312" i="7"/>
  <c r="W312" i="7" s="1"/>
  <c r="F312" i="7"/>
  <c r="W311" i="7"/>
  <c r="V311" i="7"/>
  <c r="M311" i="7"/>
  <c r="F311" i="7"/>
  <c r="V310" i="7"/>
  <c r="M310" i="7"/>
  <c r="F310" i="7"/>
  <c r="W309" i="7"/>
  <c r="V309" i="7"/>
  <c r="M309" i="7"/>
  <c r="F309" i="7"/>
  <c r="V308" i="7"/>
  <c r="M308" i="7"/>
  <c r="W308" i="7" s="1"/>
  <c r="F308" i="7"/>
  <c r="W307" i="7"/>
  <c r="V307" i="7"/>
  <c r="M307" i="7"/>
  <c r="F307" i="7"/>
  <c r="V306" i="7"/>
  <c r="M306" i="7"/>
  <c r="W306" i="7" s="1"/>
  <c r="F306" i="7"/>
  <c r="W305" i="7"/>
  <c r="V305" i="7"/>
  <c r="M305" i="7"/>
  <c r="F305" i="7"/>
  <c r="V304" i="7"/>
  <c r="M304" i="7"/>
  <c r="W304" i="7" s="1"/>
  <c r="F304" i="7"/>
  <c r="W303" i="7"/>
  <c r="V303" i="7"/>
  <c r="M303" i="7"/>
  <c r="F303" i="7"/>
  <c r="V302" i="7"/>
  <c r="M302" i="7"/>
  <c r="F302" i="7"/>
  <c r="W301" i="7"/>
  <c r="V301" i="7"/>
  <c r="M301" i="7"/>
  <c r="F301" i="7"/>
  <c r="V300" i="7"/>
  <c r="M300" i="7"/>
  <c r="W300" i="7" s="1"/>
  <c r="F300" i="7"/>
  <c r="W299" i="7"/>
  <c r="V299" i="7"/>
  <c r="M299" i="7"/>
  <c r="F299" i="7"/>
  <c r="V298" i="7"/>
  <c r="M298" i="7"/>
  <c r="F298" i="7"/>
  <c r="W297" i="7"/>
  <c r="V297" i="7"/>
  <c r="M297" i="7"/>
  <c r="F297" i="7"/>
  <c r="V296" i="7"/>
  <c r="M296" i="7"/>
  <c r="W296" i="7" s="1"/>
  <c r="F296" i="7"/>
  <c r="W295" i="7"/>
  <c r="V295" i="7"/>
  <c r="M295" i="7"/>
  <c r="F295" i="7"/>
  <c r="V294" i="7"/>
  <c r="M294" i="7"/>
  <c r="F294" i="7"/>
  <c r="W293" i="7"/>
  <c r="V293" i="7"/>
  <c r="M293" i="7"/>
  <c r="F293" i="7"/>
  <c r="V292" i="7"/>
  <c r="M292" i="7"/>
  <c r="W292" i="7" s="1"/>
  <c r="F292" i="7"/>
  <c r="W291" i="7"/>
  <c r="V291" i="7"/>
  <c r="M291" i="7"/>
  <c r="F291" i="7"/>
  <c r="V290" i="7"/>
  <c r="M290" i="7"/>
  <c r="W290" i="7" s="1"/>
  <c r="F290" i="7"/>
  <c r="W289" i="7"/>
  <c r="V289" i="7"/>
  <c r="M289" i="7"/>
  <c r="F289" i="7"/>
  <c r="V288" i="7"/>
  <c r="M288" i="7"/>
  <c r="W288" i="7" s="1"/>
  <c r="F288" i="7"/>
  <c r="W287" i="7"/>
  <c r="V287" i="7"/>
  <c r="M287" i="7"/>
  <c r="F287" i="7"/>
  <c r="V286" i="7"/>
  <c r="M286" i="7"/>
  <c r="F286" i="7"/>
  <c r="V285" i="7"/>
  <c r="W285" i="7" s="1"/>
  <c r="M285" i="7"/>
  <c r="F285" i="7"/>
  <c r="V284" i="7"/>
  <c r="M284" i="7"/>
  <c r="F284" i="7"/>
  <c r="W283" i="7"/>
  <c r="V283" i="7"/>
  <c r="M283" i="7"/>
  <c r="F283" i="7"/>
  <c r="V282" i="7"/>
  <c r="M282" i="7"/>
  <c r="W282" i="7" s="1"/>
  <c r="F282" i="7"/>
  <c r="W281" i="7"/>
  <c r="V281" i="7"/>
  <c r="M281" i="7"/>
  <c r="F281" i="7"/>
  <c r="V280" i="7"/>
  <c r="M280" i="7"/>
  <c r="F280" i="7"/>
  <c r="W279" i="7"/>
  <c r="V279" i="7"/>
  <c r="M279" i="7"/>
  <c r="F279" i="7"/>
  <c r="V278" i="7"/>
  <c r="M278" i="7"/>
  <c r="W278" i="7" s="1"/>
  <c r="F278" i="7"/>
  <c r="W277" i="7"/>
  <c r="V277" i="7"/>
  <c r="M277" i="7"/>
  <c r="F277" i="7"/>
  <c r="V276" i="7"/>
  <c r="M276" i="7"/>
  <c r="W276" i="7" s="1"/>
  <c r="F276" i="7"/>
  <c r="V275" i="7"/>
  <c r="W275" i="7" s="1"/>
  <c r="M275" i="7"/>
  <c r="F275" i="7"/>
  <c r="V274" i="7"/>
  <c r="M274" i="7"/>
  <c r="F274" i="7"/>
  <c r="V273" i="7"/>
  <c r="W273" i="7" s="1"/>
  <c r="M273" i="7"/>
  <c r="F273" i="7"/>
  <c r="V272" i="7"/>
  <c r="M272" i="7"/>
  <c r="W272" i="7" s="1"/>
  <c r="F272" i="7"/>
  <c r="V271" i="7"/>
  <c r="W271" i="7" s="1"/>
  <c r="M271" i="7"/>
  <c r="F271" i="7"/>
  <c r="V270" i="7"/>
  <c r="M270" i="7"/>
  <c r="F270" i="7"/>
  <c r="V269" i="7"/>
  <c r="W269" i="7" s="1"/>
  <c r="M269" i="7"/>
  <c r="F269" i="7"/>
  <c r="V268" i="7"/>
  <c r="M268" i="7"/>
  <c r="W268" i="7" s="1"/>
  <c r="F268" i="7"/>
  <c r="W267" i="7"/>
  <c r="V267" i="7"/>
  <c r="M267" i="7"/>
  <c r="F267" i="7"/>
  <c r="V266" i="7"/>
  <c r="M266" i="7"/>
  <c r="F266" i="7"/>
  <c r="V265" i="7"/>
  <c r="W265" i="7" s="1"/>
  <c r="M265" i="7"/>
  <c r="F265" i="7"/>
  <c r="V264" i="7"/>
  <c r="M264" i="7"/>
  <c r="W264" i="7" s="1"/>
  <c r="F264" i="7"/>
  <c r="W263" i="7"/>
  <c r="V263" i="7"/>
  <c r="M263" i="7"/>
  <c r="F263" i="7"/>
  <c r="V262" i="7"/>
  <c r="M262" i="7"/>
  <c r="W262" i="7" s="1"/>
  <c r="F262" i="7"/>
  <c r="V261" i="7"/>
  <c r="W261" i="7" s="1"/>
  <c r="M261" i="7"/>
  <c r="F261" i="7"/>
  <c r="V260" i="7"/>
  <c r="M260" i="7"/>
  <c r="W260" i="7" s="1"/>
  <c r="F260" i="7"/>
  <c r="W259" i="7"/>
  <c r="V259" i="7"/>
  <c r="M259" i="7"/>
  <c r="F259" i="7"/>
  <c r="V258" i="7"/>
  <c r="M258" i="7"/>
  <c r="F258" i="7"/>
  <c r="V257" i="7"/>
  <c r="W257" i="7" s="1"/>
  <c r="M257" i="7"/>
  <c r="F257" i="7"/>
  <c r="V256" i="7"/>
  <c r="M256" i="7"/>
  <c r="W256" i="7" s="1"/>
  <c r="F256" i="7"/>
  <c r="V255" i="7"/>
  <c r="W255" i="7" s="1"/>
  <c r="M255" i="7"/>
  <c r="F255" i="7"/>
  <c r="V254" i="7"/>
  <c r="M254" i="7"/>
  <c r="F254" i="7"/>
  <c r="V253" i="7"/>
  <c r="W253" i="7" s="1"/>
  <c r="M253" i="7"/>
  <c r="F253" i="7"/>
  <c r="V252" i="7"/>
  <c r="M252" i="7"/>
  <c r="W252" i="7" s="1"/>
  <c r="F252" i="7"/>
  <c r="W251" i="7"/>
  <c r="V251" i="7"/>
  <c r="M251" i="7"/>
  <c r="F251" i="7"/>
  <c r="V250" i="7"/>
  <c r="M250" i="7"/>
  <c r="F250" i="7"/>
  <c r="V249" i="7"/>
  <c r="W249" i="7" s="1"/>
  <c r="M249" i="7"/>
  <c r="F249" i="7"/>
  <c r="V248" i="7"/>
  <c r="M248" i="7"/>
  <c r="W248" i="7" s="1"/>
  <c r="F248" i="7"/>
  <c r="W247" i="7"/>
  <c r="V247" i="7"/>
  <c r="M247" i="7"/>
  <c r="F247" i="7"/>
  <c r="V246" i="7"/>
  <c r="M246" i="7"/>
  <c r="W246" i="7" s="1"/>
  <c r="F246" i="7"/>
  <c r="V245" i="7"/>
  <c r="W245" i="7" s="1"/>
  <c r="M245" i="7"/>
  <c r="F245" i="7"/>
  <c r="V244" i="7"/>
  <c r="M244" i="7"/>
  <c r="W244" i="7" s="1"/>
  <c r="F244" i="7"/>
  <c r="W243" i="7"/>
  <c r="V243" i="7"/>
  <c r="M243" i="7"/>
  <c r="F243" i="7"/>
  <c r="V242" i="7"/>
  <c r="M242" i="7"/>
  <c r="F242" i="7"/>
  <c r="V241" i="7"/>
  <c r="W241" i="7" s="1"/>
  <c r="M241" i="7"/>
  <c r="F241" i="7"/>
  <c r="V240" i="7"/>
  <c r="M240" i="7"/>
  <c r="W240" i="7" s="1"/>
  <c r="F240" i="7"/>
  <c r="V239" i="7"/>
  <c r="W239" i="7" s="1"/>
  <c r="M239" i="7"/>
  <c r="F239" i="7"/>
  <c r="V238" i="7"/>
  <c r="M238" i="7"/>
  <c r="F238" i="7"/>
  <c r="V237" i="7"/>
  <c r="W237" i="7" s="1"/>
  <c r="M237" i="7"/>
  <c r="F237" i="7"/>
  <c r="V236" i="7"/>
  <c r="M236" i="7"/>
  <c r="W236" i="7" s="1"/>
  <c r="F236" i="7"/>
  <c r="W235" i="7"/>
  <c r="V235" i="7"/>
  <c r="M235" i="7"/>
  <c r="F235" i="7"/>
  <c r="V234" i="7"/>
  <c r="M234" i="7"/>
  <c r="F234" i="7"/>
  <c r="V233" i="7"/>
  <c r="W233" i="7" s="1"/>
  <c r="M233" i="7"/>
  <c r="F233" i="7"/>
  <c r="V232" i="7"/>
  <c r="M232" i="7"/>
  <c r="W232" i="7" s="1"/>
  <c r="F232" i="7"/>
  <c r="V231" i="7"/>
  <c r="M231" i="7"/>
  <c r="W231" i="7" s="1"/>
  <c r="F231" i="7"/>
  <c r="V230" i="7"/>
  <c r="M230" i="7"/>
  <c r="W230" i="7" s="1"/>
  <c r="F230" i="7"/>
  <c r="V229" i="7"/>
  <c r="M229" i="7"/>
  <c r="W229" i="7" s="1"/>
  <c r="F229" i="7"/>
  <c r="V228" i="7"/>
  <c r="M228" i="7"/>
  <c r="W228" i="7" s="1"/>
  <c r="F228" i="7"/>
  <c r="V227" i="7"/>
  <c r="M227" i="7"/>
  <c r="W227" i="7" s="1"/>
  <c r="F227" i="7"/>
  <c r="V226" i="7"/>
  <c r="M226" i="7"/>
  <c r="W226" i="7" s="1"/>
  <c r="F226" i="7"/>
  <c r="V225" i="7"/>
  <c r="M225" i="7"/>
  <c r="W225" i="7" s="1"/>
  <c r="F225" i="7"/>
  <c r="V224" i="7"/>
  <c r="M224" i="7"/>
  <c r="W224" i="7" s="1"/>
  <c r="F224" i="7"/>
  <c r="V223" i="7"/>
  <c r="M223" i="7"/>
  <c r="W223" i="7" s="1"/>
  <c r="F223" i="7"/>
  <c r="V222" i="7"/>
  <c r="M222" i="7"/>
  <c r="W222" i="7" s="1"/>
  <c r="F222" i="7"/>
  <c r="V221" i="7"/>
  <c r="M221" i="7"/>
  <c r="W221" i="7" s="1"/>
  <c r="F221" i="7"/>
  <c r="V220" i="7"/>
  <c r="M220" i="7"/>
  <c r="W220" i="7" s="1"/>
  <c r="F220" i="7"/>
  <c r="V219" i="7"/>
  <c r="M219" i="7"/>
  <c r="W219" i="7" s="1"/>
  <c r="F219" i="7"/>
  <c r="V218" i="7"/>
  <c r="M218" i="7"/>
  <c r="W218" i="7" s="1"/>
  <c r="F218" i="7"/>
  <c r="V217" i="7"/>
  <c r="M217" i="7"/>
  <c r="W217" i="7" s="1"/>
  <c r="F217" i="7"/>
  <c r="V216" i="7"/>
  <c r="M216" i="7"/>
  <c r="W216" i="7" s="1"/>
  <c r="F216" i="7"/>
  <c r="V215" i="7"/>
  <c r="M215" i="7"/>
  <c r="W215" i="7" s="1"/>
  <c r="F215" i="7"/>
  <c r="V214" i="7"/>
  <c r="M214" i="7"/>
  <c r="W214" i="7" s="1"/>
  <c r="F214" i="7"/>
  <c r="V213" i="7"/>
  <c r="M213" i="7"/>
  <c r="W213" i="7" s="1"/>
  <c r="F213" i="7"/>
  <c r="V212" i="7"/>
  <c r="M212" i="7"/>
  <c r="W212" i="7" s="1"/>
  <c r="F212" i="7"/>
  <c r="V211" i="7"/>
  <c r="M211" i="7"/>
  <c r="W211" i="7" s="1"/>
  <c r="F211" i="7"/>
  <c r="V210" i="7"/>
  <c r="M210" i="7"/>
  <c r="W210" i="7" s="1"/>
  <c r="F210" i="7"/>
  <c r="V209" i="7"/>
  <c r="M209" i="7"/>
  <c r="W209" i="7" s="1"/>
  <c r="F209" i="7"/>
  <c r="V208" i="7"/>
  <c r="M208" i="7"/>
  <c r="W208" i="7" s="1"/>
  <c r="F208" i="7"/>
  <c r="V207" i="7"/>
  <c r="M207" i="7"/>
  <c r="W207" i="7" s="1"/>
  <c r="F207" i="7"/>
  <c r="V206" i="7"/>
  <c r="M206" i="7"/>
  <c r="W206" i="7" s="1"/>
  <c r="F206" i="7"/>
  <c r="V205" i="7"/>
  <c r="M205" i="7"/>
  <c r="W205" i="7" s="1"/>
  <c r="F205" i="7"/>
  <c r="V204" i="7"/>
  <c r="M204" i="7"/>
  <c r="W204" i="7" s="1"/>
  <c r="F204" i="7"/>
  <c r="V203" i="7"/>
  <c r="M203" i="7"/>
  <c r="W203" i="7" s="1"/>
  <c r="F203" i="7"/>
  <c r="V202" i="7"/>
  <c r="M202" i="7"/>
  <c r="W202" i="7" s="1"/>
  <c r="F202" i="7"/>
  <c r="V201" i="7"/>
  <c r="M201" i="7"/>
  <c r="W201" i="7" s="1"/>
  <c r="F201" i="7"/>
  <c r="V200" i="7"/>
  <c r="M200" i="7"/>
  <c r="W200" i="7" s="1"/>
  <c r="F200" i="7"/>
  <c r="V199" i="7"/>
  <c r="M199" i="7"/>
  <c r="W199" i="7" s="1"/>
  <c r="F199" i="7"/>
  <c r="V198" i="7"/>
  <c r="M198" i="7"/>
  <c r="W198" i="7" s="1"/>
  <c r="F198" i="7"/>
  <c r="V197" i="7"/>
  <c r="M197" i="7"/>
  <c r="W197" i="7" s="1"/>
  <c r="F197" i="7"/>
  <c r="V196" i="7"/>
  <c r="M196" i="7"/>
  <c r="W196" i="7" s="1"/>
  <c r="F196" i="7"/>
  <c r="V195" i="7"/>
  <c r="M195" i="7"/>
  <c r="W195" i="7" s="1"/>
  <c r="F195" i="7"/>
  <c r="V194" i="7"/>
  <c r="M194" i="7"/>
  <c r="W194" i="7" s="1"/>
  <c r="F194" i="7"/>
  <c r="V193" i="7"/>
  <c r="M193" i="7"/>
  <c r="W193" i="7" s="1"/>
  <c r="F193" i="7"/>
  <c r="V192" i="7"/>
  <c r="M192" i="7"/>
  <c r="W192" i="7" s="1"/>
  <c r="F192" i="7"/>
  <c r="V191" i="7"/>
  <c r="M191" i="7"/>
  <c r="W191" i="7" s="1"/>
  <c r="F191" i="7"/>
  <c r="V190" i="7"/>
  <c r="M190" i="7"/>
  <c r="W190" i="7" s="1"/>
  <c r="F190" i="7"/>
  <c r="V189" i="7"/>
  <c r="M189" i="7"/>
  <c r="W189" i="7" s="1"/>
  <c r="F189" i="7"/>
  <c r="V188" i="7"/>
  <c r="M188" i="7"/>
  <c r="W188" i="7" s="1"/>
  <c r="F188" i="7"/>
  <c r="V187" i="7"/>
  <c r="M187" i="7"/>
  <c r="W187" i="7" s="1"/>
  <c r="F187" i="7"/>
  <c r="V186" i="7"/>
  <c r="M186" i="7"/>
  <c r="W186" i="7" s="1"/>
  <c r="F186" i="7"/>
  <c r="V185" i="7"/>
  <c r="M185" i="7"/>
  <c r="W185" i="7" s="1"/>
  <c r="F185" i="7"/>
  <c r="V184" i="7"/>
  <c r="M184" i="7"/>
  <c r="W184" i="7" s="1"/>
  <c r="F184" i="7"/>
  <c r="V183" i="7"/>
  <c r="M183" i="7"/>
  <c r="W183" i="7" s="1"/>
  <c r="F183" i="7"/>
  <c r="V182" i="7"/>
  <c r="M182" i="7"/>
  <c r="W182" i="7" s="1"/>
  <c r="F182" i="7"/>
  <c r="V181" i="7"/>
  <c r="M181" i="7"/>
  <c r="W181" i="7" s="1"/>
  <c r="F181" i="7"/>
  <c r="V180" i="7"/>
  <c r="M180" i="7"/>
  <c r="W180" i="7" s="1"/>
  <c r="F180" i="7"/>
  <c r="V179" i="7"/>
  <c r="M179" i="7"/>
  <c r="W179" i="7" s="1"/>
  <c r="F179" i="7"/>
  <c r="V178" i="7"/>
  <c r="M178" i="7"/>
  <c r="W178" i="7" s="1"/>
  <c r="F178" i="7"/>
  <c r="V177" i="7"/>
  <c r="M177" i="7"/>
  <c r="W177" i="7" s="1"/>
  <c r="F177" i="7"/>
  <c r="V176" i="7"/>
  <c r="M176" i="7"/>
  <c r="W176" i="7" s="1"/>
  <c r="F176" i="7"/>
  <c r="V175" i="7"/>
  <c r="M175" i="7"/>
  <c r="W175" i="7" s="1"/>
  <c r="F175" i="7"/>
  <c r="V174" i="7"/>
  <c r="M174" i="7"/>
  <c r="W174" i="7" s="1"/>
  <c r="F174" i="7"/>
  <c r="V173" i="7"/>
  <c r="M173" i="7"/>
  <c r="W173" i="7" s="1"/>
  <c r="F173" i="7"/>
  <c r="V172" i="7"/>
  <c r="M172" i="7"/>
  <c r="W172" i="7" s="1"/>
  <c r="F172" i="7"/>
  <c r="V171" i="7"/>
  <c r="M171" i="7"/>
  <c r="W171" i="7" s="1"/>
  <c r="F171" i="7"/>
  <c r="V170" i="7"/>
  <c r="M170" i="7"/>
  <c r="W170" i="7" s="1"/>
  <c r="F170" i="7"/>
  <c r="V169" i="7"/>
  <c r="M169" i="7"/>
  <c r="W169" i="7" s="1"/>
  <c r="F169" i="7"/>
  <c r="V168" i="7"/>
  <c r="M168" i="7"/>
  <c r="W168" i="7" s="1"/>
  <c r="F168" i="7"/>
  <c r="V167" i="7"/>
  <c r="M167" i="7"/>
  <c r="F167" i="7"/>
  <c r="V166" i="7"/>
  <c r="M166" i="7"/>
  <c r="W166" i="7" s="1"/>
  <c r="F166" i="7"/>
  <c r="V165" i="7"/>
  <c r="M165" i="7"/>
  <c r="W165" i="7" s="1"/>
  <c r="F165" i="7"/>
  <c r="V164" i="7"/>
  <c r="M164" i="7"/>
  <c r="W164" i="7" s="1"/>
  <c r="F164" i="7"/>
  <c r="V163" i="7"/>
  <c r="M163" i="7"/>
  <c r="F163" i="7"/>
  <c r="V162" i="7"/>
  <c r="M162" i="7"/>
  <c r="W162" i="7" s="1"/>
  <c r="F162" i="7"/>
  <c r="V161" i="7"/>
  <c r="M161" i="7"/>
  <c r="W161" i="7" s="1"/>
  <c r="F161" i="7"/>
  <c r="V160" i="7"/>
  <c r="M160" i="7"/>
  <c r="F160" i="7"/>
  <c r="V159" i="7"/>
  <c r="M159" i="7"/>
  <c r="F159" i="7"/>
  <c r="V158" i="7"/>
  <c r="M158" i="7"/>
  <c r="W158" i="7" s="1"/>
  <c r="F158" i="7"/>
  <c r="V157" i="7"/>
  <c r="M157" i="7"/>
  <c r="W157" i="7" s="1"/>
  <c r="F157" i="7"/>
  <c r="V156" i="7"/>
  <c r="M156" i="7"/>
  <c r="W156" i="7" s="1"/>
  <c r="F156" i="7"/>
  <c r="V155" i="7"/>
  <c r="M155" i="7"/>
  <c r="W155" i="7" s="1"/>
  <c r="F155" i="7"/>
  <c r="V154" i="7"/>
  <c r="M154" i="7"/>
  <c r="W154" i="7" s="1"/>
  <c r="F154" i="7"/>
  <c r="V153" i="7"/>
  <c r="M153" i="7"/>
  <c r="W153" i="7" s="1"/>
  <c r="F153" i="7"/>
  <c r="V152" i="7"/>
  <c r="M152" i="7"/>
  <c r="F152" i="7"/>
  <c r="V151" i="7"/>
  <c r="M151" i="7"/>
  <c r="F151" i="7"/>
  <c r="V150" i="7"/>
  <c r="M150" i="7"/>
  <c r="W150" i="7" s="1"/>
  <c r="F150" i="7"/>
  <c r="V149" i="7"/>
  <c r="M149" i="7"/>
  <c r="W149" i="7" s="1"/>
  <c r="F149" i="7"/>
  <c r="V148" i="7"/>
  <c r="M148" i="7"/>
  <c r="W148" i="7" s="1"/>
  <c r="F148" i="7"/>
  <c r="V147" i="7"/>
  <c r="M147" i="7"/>
  <c r="F147" i="7"/>
  <c r="V146" i="7"/>
  <c r="M146" i="7"/>
  <c r="W146" i="7" s="1"/>
  <c r="F146" i="7"/>
  <c r="V145" i="7"/>
  <c r="M145" i="7"/>
  <c r="W145" i="7" s="1"/>
  <c r="F145" i="7"/>
  <c r="V144" i="7"/>
  <c r="M144" i="7"/>
  <c r="F144" i="7"/>
  <c r="V143" i="7"/>
  <c r="M143" i="7"/>
  <c r="F143" i="7"/>
  <c r="V142" i="7"/>
  <c r="M142" i="7"/>
  <c r="W142" i="7" s="1"/>
  <c r="F142" i="7"/>
  <c r="V141" i="7"/>
  <c r="M141" i="7"/>
  <c r="W141" i="7" s="1"/>
  <c r="F141" i="7"/>
  <c r="V140" i="7"/>
  <c r="M140" i="7"/>
  <c r="W140" i="7" s="1"/>
  <c r="F140" i="7"/>
  <c r="V139" i="7"/>
  <c r="M139" i="7"/>
  <c r="F139" i="7"/>
  <c r="V138" i="7"/>
  <c r="M138" i="7"/>
  <c r="W138" i="7" s="1"/>
  <c r="F138" i="7"/>
  <c r="V137" i="7"/>
  <c r="M137" i="7"/>
  <c r="W137" i="7" s="1"/>
  <c r="F137" i="7"/>
  <c r="V136" i="7"/>
  <c r="M136" i="7"/>
  <c r="W136" i="7" s="1"/>
  <c r="F136" i="7"/>
  <c r="V135" i="7"/>
  <c r="M135" i="7"/>
  <c r="W135" i="7" s="1"/>
  <c r="F135" i="7"/>
  <c r="V134" i="7"/>
  <c r="M134" i="7"/>
  <c r="F134" i="7"/>
  <c r="W133" i="7"/>
  <c r="V133" i="7"/>
  <c r="M133" i="7"/>
  <c r="F133" i="7"/>
  <c r="V132" i="7"/>
  <c r="M132" i="7"/>
  <c r="W132" i="7" s="1"/>
  <c r="F132" i="7"/>
  <c r="V131" i="7"/>
  <c r="W131" i="7" s="1"/>
  <c r="M131" i="7"/>
  <c r="F131" i="7"/>
  <c r="V130" i="7"/>
  <c r="M130" i="7"/>
  <c r="W130" i="7" s="1"/>
  <c r="F130" i="7"/>
  <c r="V129" i="7"/>
  <c r="M129" i="7"/>
  <c r="W129" i="7" s="1"/>
  <c r="F129" i="7"/>
  <c r="V128" i="7"/>
  <c r="M128" i="7"/>
  <c r="W128" i="7" s="1"/>
  <c r="F128" i="7"/>
  <c r="V127" i="7"/>
  <c r="M127" i="7"/>
  <c r="W127" i="7" s="1"/>
  <c r="F127" i="7"/>
  <c r="V126" i="7"/>
  <c r="M126" i="7"/>
  <c r="W126" i="7" s="1"/>
  <c r="F126" i="7"/>
  <c r="V125" i="7"/>
  <c r="W125" i="7" s="1"/>
  <c r="M125" i="7"/>
  <c r="F125" i="7"/>
  <c r="V124" i="7"/>
  <c r="M124" i="7"/>
  <c r="F124" i="7"/>
  <c r="W123" i="7"/>
  <c r="V123" i="7"/>
  <c r="M123" i="7"/>
  <c r="F123" i="7"/>
  <c r="V122" i="7"/>
  <c r="M122" i="7"/>
  <c r="W122" i="7" s="1"/>
  <c r="F122" i="7"/>
  <c r="V121" i="7"/>
  <c r="M121" i="7"/>
  <c r="W121" i="7" s="1"/>
  <c r="F121" i="7"/>
  <c r="V120" i="7"/>
  <c r="M120" i="7"/>
  <c r="W120" i="7" s="1"/>
  <c r="F120" i="7"/>
  <c r="V119" i="7"/>
  <c r="M119" i="7"/>
  <c r="W119" i="7" s="1"/>
  <c r="F119" i="7"/>
  <c r="V118" i="7"/>
  <c r="M118" i="7"/>
  <c r="F118" i="7"/>
  <c r="W117" i="7"/>
  <c r="V117" i="7"/>
  <c r="M117" i="7"/>
  <c r="F117" i="7"/>
  <c r="V116" i="7"/>
  <c r="M116" i="7"/>
  <c r="F116" i="7"/>
  <c r="V115" i="7"/>
  <c r="W115" i="7" s="1"/>
  <c r="M115" i="7"/>
  <c r="F115" i="7"/>
  <c r="V114" i="7"/>
  <c r="M114" i="7"/>
  <c r="F114" i="7"/>
  <c r="V113" i="7"/>
  <c r="M113" i="7"/>
  <c r="W113" i="7" s="1"/>
  <c r="F113" i="7"/>
  <c r="V112" i="7"/>
  <c r="M112" i="7"/>
  <c r="W112" i="7" s="1"/>
  <c r="F112" i="7"/>
  <c r="V111" i="7"/>
  <c r="M111" i="7"/>
  <c r="W111" i="7" s="1"/>
  <c r="F111" i="7"/>
  <c r="V110" i="7"/>
  <c r="M110" i="7"/>
  <c r="W110" i="7" s="1"/>
  <c r="F110" i="7"/>
  <c r="W109" i="7"/>
  <c r="V109" i="7"/>
  <c r="M109" i="7"/>
  <c r="F109" i="7"/>
  <c r="V108" i="7"/>
  <c r="M108" i="7"/>
  <c r="F108" i="7"/>
  <c r="W107" i="7"/>
  <c r="V107" i="7"/>
  <c r="M107" i="7"/>
  <c r="F107" i="7"/>
  <c r="V106" i="7"/>
  <c r="M106" i="7"/>
  <c r="W106" i="7" s="1"/>
  <c r="F106" i="7"/>
  <c r="V105" i="7"/>
  <c r="M105" i="7"/>
  <c r="W105" i="7" s="1"/>
  <c r="F105" i="7"/>
  <c r="V104" i="7"/>
  <c r="M104" i="7"/>
  <c r="W104" i="7" s="1"/>
  <c r="F104" i="7"/>
  <c r="V103" i="7"/>
  <c r="M103" i="7"/>
  <c r="W103" i="7" s="1"/>
  <c r="F103" i="7"/>
  <c r="V102" i="7"/>
  <c r="M102" i="7"/>
  <c r="F102" i="7"/>
  <c r="W101" i="7"/>
  <c r="V101" i="7"/>
  <c r="M101" i="7"/>
  <c r="F101" i="7"/>
  <c r="V100" i="7"/>
  <c r="M100" i="7"/>
  <c r="F100" i="7"/>
  <c r="V99" i="7"/>
  <c r="W99" i="7" s="1"/>
  <c r="M99" i="7"/>
  <c r="F99" i="7"/>
  <c r="V98" i="7"/>
  <c r="M98" i="7"/>
  <c r="F98" i="7"/>
  <c r="V97" i="7"/>
  <c r="M97" i="7"/>
  <c r="W97" i="7" s="1"/>
  <c r="F97" i="7"/>
  <c r="V96" i="7"/>
  <c r="M96" i="7"/>
  <c r="W96" i="7" s="1"/>
  <c r="F96" i="7"/>
  <c r="V95" i="7"/>
  <c r="M95" i="7"/>
  <c r="W95" i="7" s="1"/>
  <c r="F95" i="7"/>
  <c r="V94" i="7"/>
  <c r="M94" i="7"/>
  <c r="W94" i="7" s="1"/>
  <c r="F94" i="7"/>
  <c r="W93" i="7"/>
  <c r="V93" i="7"/>
  <c r="M93" i="7"/>
  <c r="F93" i="7"/>
  <c r="V92" i="7"/>
  <c r="M92" i="7"/>
  <c r="F92" i="7"/>
  <c r="W91" i="7"/>
  <c r="V91" i="7"/>
  <c r="M91" i="7"/>
  <c r="F91" i="7"/>
  <c r="V90" i="7"/>
  <c r="M90" i="7"/>
  <c r="W90" i="7" s="1"/>
  <c r="F90" i="7"/>
  <c r="V89" i="7"/>
  <c r="M89" i="7"/>
  <c r="W89" i="7" s="1"/>
  <c r="F89" i="7"/>
  <c r="V88" i="7"/>
  <c r="M88" i="7"/>
  <c r="W88" i="7" s="1"/>
  <c r="F88" i="7"/>
  <c r="V87" i="7"/>
  <c r="M87" i="7"/>
  <c r="W87" i="7" s="1"/>
  <c r="F87" i="7"/>
  <c r="V86" i="7"/>
  <c r="M86" i="7"/>
  <c r="F86" i="7"/>
  <c r="W85" i="7"/>
  <c r="V85" i="7"/>
  <c r="M85" i="7"/>
  <c r="F85" i="7"/>
  <c r="V84" i="7"/>
  <c r="M84" i="7"/>
  <c r="F84" i="7"/>
  <c r="V83" i="7"/>
  <c r="W83" i="7" s="1"/>
  <c r="M83" i="7"/>
  <c r="F83" i="7"/>
  <c r="V82" i="7"/>
  <c r="M82" i="7"/>
  <c r="F82" i="7"/>
  <c r="V81" i="7"/>
  <c r="M81" i="7"/>
  <c r="W81" i="7" s="1"/>
  <c r="F81" i="7"/>
  <c r="V80" i="7"/>
  <c r="M80" i="7"/>
  <c r="W80" i="7" s="1"/>
  <c r="F80" i="7"/>
  <c r="V79" i="7"/>
  <c r="M79" i="7"/>
  <c r="W79" i="7" s="1"/>
  <c r="F79" i="7"/>
  <c r="V78" i="7"/>
  <c r="M78" i="7"/>
  <c r="W78" i="7" s="1"/>
  <c r="F78" i="7"/>
  <c r="W77" i="7"/>
  <c r="V77" i="7"/>
  <c r="M77" i="7"/>
  <c r="F77" i="7"/>
  <c r="V76" i="7"/>
  <c r="M76" i="7"/>
  <c r="F76" i="7"/>
  <c r="W75" i="7"/>
  <c r="V75" i="7"/>
  <c r="M75" i="7"/>
  <c r="F75" i="7"/>
  <c r="V74" i="7"/>
  <c r="M74" i="7"/>
  <c r="W74" i="7" s="1"/>
  <c r="F74" i="7"/>
  <c r="V73" i="7"/>
  <c r="M73" i="7"/>
  <c r="W73" i="7" s="1"/>
  <c r="F73" i="7"/>
  <c r="V72" i="7"/>
  <c r="M72" i="7"/>
  <c r="W72" i="7" s="1"/>
  <c r="F72" i="7"/>
  <c r="V71" i="7"/>
  <c r="M71" i="7"/>
  <c r="W71" i="7" s="1"/>
  <c r="F71" i="7"/>
  <c r="V70" i="7"/>
  <c r="M70" i="7"/>
  <c r="F70" i="7"/>
  <c r="W69" i="7"/>
  <c r="V69" i="7"/>
  <c r="M69" i="7"/>
  <c r="F69" i="7"/>
  <c r="V68" i="7"/>
  <c r="M68" i="7"/>
  <c r="F68" i="7"/>
  <c r="V67" i="7"/>
  <c r="W67" i="7" s="1"/>
  <c r="M67" i="7"/>
  <c r="F67" i="7"/>
  <c r="W66" i="7"/>
  <c r="V66" i="7"/>
  <c r="M66" i="7"/>
  <c r="F66" i="7"/>
  <c r="V65" i="7"/>
  <c r="W65" i="7" s="1"/>
  <c r="M65" i="7"/>
  <c r="F65" i="7"/>
  <c r="W64" i="7"/>
  <c r="V64" i="7"/>
  <c r="M64" i="7"/>
  <c r="F64" i="7"/>
  <c r="V63" i="7"/>
  <c r="W63" i="7" s="1"/>
  <c r="M63" i="7"/>
  <c r="F63" i="7"/>
  <c r="W62" i="7"/>
  <c r="V62" i="7"/>
  <c r="M62" i="7"/>
  <c r="F62" i="7"/>
  <c r="V61" i="7"/>
  <c r="W61" i="7" s="1"/>
  <c r="M61" i="7"/>
  <c r="F61" i="7"/>
  <c r="W60" i="7"/>
  <c r="V60" i="7"/>
  <c r="M60" i="7"/>
  <c r="F60" i="7"/>
  <c r="V59" i="7"/>
  <c r="W59" i="7" s="1"/>
  <c r="M59" i="7"/>
  <c r="F59" i="7"/>
  <c r="W58" i="7"/>
  <c r="V58" i="7"/>
  <c r="M58" i="7"/>
  <c r="F58" i="7"/>
  <c r="V57" i="7"/>
  <c r="W57" i="7" s="1"/>
  <c r="M57" i="7"/>
  <c r="F57" i="7"/>
  <c r="W56" i="7"/>
  <c r="V56" i="7"/>
  <c r="M56" i="7"/>
  <c r="F56" i="7"/>
  <c r="V55" i="7"/>
  <c r="W55" i="7" s="1"/>
  <c r="M55" i="7"/>
  <c r="F55" i="7"/>
  <c r="W54" i="7"/>
  <c r="V54" i="7"/>
  <c r="M54" i="7"/>
  <c r="F54" i="7"/>
  <c r="V53" i="7"/>
  <c r="W53" i="7" s="1"/>
  <c r="M53" i="7"/>
  <c r="F53" i="7"/>
  <c r="W52" i="7"/>
  <c r="V52" i="7"/>
  <c r="M52" i="7"/>
  <c r="F52" i="7"/>
  <c r="V51" i="7"/>
  <c r="W51" i="7" s="1"/>
  <c r="M51" i="7"/>
  <c r="F51" i="7"/>
  <c r="W50" i="7"/>
  <c r="V50" i="7"/>
  <c r="M50" i="7"/>
  <c r="F50" i="7"/>
  <c r="V49" i="7"/>
  <c r="W49" i="7" s="1"/>
  <c r="M49" i="7"/>
  <c r="F49" i="7"/>
  <c r="W48" i="7"/>
  <c r="V48" i="7"/>
  <c r="M48" i="7"/>
  <c r="F48" i="7"/>
  <c r="V47" i="7"/>
  <c r="W47" i="7" s="1"/>
  <c r="M47" i="7"/>
  <c r="F47" i="7"/>
  <c r="W46" i="7"/>
  <c r="V46" i="7"/>
  <c r="M46" i="7"/>
  <c r="F46" i="7"/>
  <c r="V45" i="7"/>
  <c r="W45" i="7" s="1"/>
  <c r="M45" i="7"/>
  <c r="F45" i="7"/>
  <c r="W44" i="7"/>
  <c r="V44" i="7"/>
  <c r="M44" i="7"/>
  <c r="F44" i="7"/>
  <c r="V43" i="7"/>
  <c r="W43" i="7" s="1"/>
  <c r="M43" i="7"/>
  <c r="F43" i="7"/>
  <c r="W42" i="7"/>
  <c r="V42" i="7"/>
  <c r="M42" i="7"/>
  <c r="F42" i="7"/>
  <c r="V41" i="7"/>
  <c r="W41" i="7" s="1"/>
  <c r="M41" i="7"/>
  <c r="F41" i="7"/>
  <c r="W40" i="7"/>
  <c r="V40" i="7"/>
  <c r="M40" i="7"/>
  <c r="F40" i="7"/>
  <c r="V39" i="7"/>
  <c r="W39" i="7" s="1"/>
  <c r="M39" i="7"/>
  <c r="F39" i="7"/>
  <c r="W38" i="7"/>
  <c r="V38" i="7"/>
  <c r="M38" i="7"/>
  <c r="F38" i="7"/>
  <c r="V37" i="7"/>
  <c r="W37" i="7" s="1"/>
  <c r="M37" i="7"/>
  <c r="F37" i="7"/>
  <c r="W36" i="7"/>
  <c r="V36" i="7"/>
  <c r="M36" i="7"/>
  <c r="F36" i="7"/>
  <c r="V35" i="7"/>
  <c r="W35" i="7" s="1"/>
  <c r="M35" i="7"/>
  <c r="F35" i="7"/>
  <c r="W34" i="7"/>
  <c r="V34" i="7"/>
  <c r="M34" i="7"/>
  <c r="F34" i="7"/>
  <c r="V33" i="7"/>
  <c r="W33" i="7" s="1"/>
  <c r="M33" i="7"/>
  <c r="F33" i="7"/>
  <c r="W32" i="7"/>
  <c r="V32" i="7"/>
  <c r="M32" i="7"/>
  <c r="F32" i="7"/>
  <c r="V31" i="7"/>
  <c r="W31" i="7" s="1"/>
  <c r="M31" i="7"/>
  <c r="F31" i="7"/>
  <c r="W30" i="7"/>
  <c r="V30" i="7"/>
  <c r="M30" i="7"/>
  <c r="F30" i="7"/>
  <c r="V29" i="7"/>
  <c r="W29" i="7" s="1"/>
  <c r="M29" i="7"/>
  <c r="F29" i="7"/>
  <c r="W28" i="7"/>
  <c r="V28" i="7"/>
  <c r="M28" i="7"/>
  <c r="F28" i="7"/>
  <c r="V27" i="7"/>
  <c r="W27" i="7" s="1"/>
  <c r="M27" i="7"/>
  <c r="F27" i="7"/>
  <c r="V26" i="7"/>
  <c r="W26" i="7" s="1"/>
  <c r="M26" i="7"/>
  <c r="F26" i="7"/>
  <c r="V25" i="7"/>
  <c r="W25" i="7" s="1"/>
  <c r="M25" i="7"/>
  <c r="F25" i="7"/>
  <c r="V24" i="7"/>
  <c r="W24" i="7" s="1"/>
  <c r="M24" i="7"/>
  <c r="F24" i="7"/>
  <c r="V23" i="7"/>
  <c r="W23" i="7" s="1"/>
  <c r="M23" i="7"/>
  <c r="F23" i="7"/>
  <c r="V22" i="7"/>
  <c r="W22" i="7" s="1"/>
  <c r="M22" i="7"/>
  <c r="F22" i="7"/>
  <c r="V21" i="7"/>
  <c r="W21" i="7" s="1"/>
  <c r="M21" i="7"/>
  <c r="F21" i="7"/>
  <c r="V20" i="7"/>
  <c r="W20" i="7" s="1"/>
  <c r="M20" i="7"/>
  <c r="F20" i="7"/>
  <c r="V19" i="7"/>
  <c r="W19" i="7" s="1"/>
  <c r="M19" i="7"/>
  <c r="F19" i="7"/>
  <c r="V18" i="7"/>
  <c r="W18" i="7" s="1"/>
  <c r="M18" i="7"/>
  <c r="F18" i="7"/>
  <c r="V17" i="7"/>
  <c r="W17" i="7" s="1"/>
  <c r="M17" i="7"/>
  <c r="F17" i="7"/>
  <c r="V16" i="7"/>
  <c r="W16" i="7" s="1"/>
  <c r="M16" i="7"/>
  <c r="F16" i="7"/>
  <c r="V15" i="7"/>
  <c r="W15" i="7" s="1"/>
  <c r="M15" i="7"/>
  <c r="F15" i="7"/>
  <c r="V14" i="7"/>
  <c r="W14" i="7" s="1"/>
  <c r="M14" i="7"/>
  <c r="F14" i="7"/>
  <c r="V13" i="7"/>
  <c r="W13" i="7" s="1"/>
  <c r="M13" i="7"/>
  <c r="F13" i="7"/>
  <c r="V12" i="7"/>
  <c r="W12" i="7" s="1"/>
  <c r="M12" i="7"/>
  <c r="F12" i="7"/>
  <c r="V11" i="7"/>
  <c r="W11" i="7" s="1"/>
  <c r="M11" i="7"/>
  <c r="F11" i="7"/>
  <c r="V10" i="7"/>
  <c r="W10" i="7" s="1"/>
  <c r="M10" i="7"/>
  <c r="F10" i="7"/>
  <c r="V9" i="7"/>
  <c r="W9" i="7" s="1"/>
  <c r="M9" i="7"/>
  <c r="F9" i="7"/>
  <c r="V8" i="7"/>
  <c r="W8" i="7" s="1"/>
  <c r="M8" i="7"/>
  <c r="F8" i="7"/>
  <c r="V7" i="7"/>
  <c r="W7" i="7" s="1"/>
  <c r="M7" i="7"/>
  <c r="F7" i="7"/>
  <c r="V6" i="7"/>
  <c r="W6" i="7" s="1"/>
  <c r="M6" i="7"/>
  <c r="F6" i="7"/>
  <c r="V5" i="7"/>
  <c r="M5" i="7"/>
  <c r="W5" i="7" s="1"/>
  <c r="F5" i="7"/>
  <c r="V4" i="7"/>
  <c r="W4" i="7" s="1"/>
  <c r="M4" i="7"/>
  <c r="F4" i="7"/>
  <c r="V3" i="7"/>
  <c r="M3" i="7"/>
  <c r="W3" i="7" s="1"/>
  <c r="F3" i="7"/>
  <c r="V2" i="7"/>
  <c r="W2" i="7" s="1"/>
  <c r="M2" i="7"/>
  <c r="F2" i="7"/>
  <c r="W70" i="7" l="1"/>
  <c r="W86" i="7"/>
  <c r="W102" i="7"/>
  <c r="W118" i="7"/>
  <c r="W134" i="7"/>
  <c r="W144" i="7"/>
  <c r="W152" i="7"/>
  <c r="W160" i="7"/>
  <c r="W68" i="7"/>
  <c r="W84" i="7"/>
  <c r="W100" i="7"/>
  <c r="W116" i="7"/>
  <c r="W139" i="7"/>
  <c r="W147" i="7"/>
  <c r="W163" i="7"/>
  <c r="W82" i="7"/>
  <c r="W98" i="7"/>
  <c r="W114" i="7"/>
  <c r="W76" i="7"/>
  <c r="W92" i="7"/>
  <c r="W108" i="7"/>
  <c r="W124" i="7"/>
  <c r="W143" i="7"/>
  <c r="W151" i="7"/>
  <c r="W159" i="7"/>
  <c r="W167" i="7"/>
  <c r="W238" i="7"/>
  <c r="W254" i="7"/>
  <c r="W270" i="7"/>
  <c r="W284" i="7"/>
  <c r="W298" i="7"/>
  <c r="W314" i="7"/>
  <c r="W330" i="7"/>
  <c r="W346" i="7"/>
  <c r="W362" i="7"/>
  <c r="W378" i="7"/>
  <c r="W234" i="7"/>
  <c r="W250" i="7"/>
  <c r="W266" i="7"/>
  <c r="W280" i="7"/>
  <c r="W294" i="7"/>
  <c r="W310" i="7"/>
  <c r="W326" i="7"/>
  <c r="W342" i="7"/>
  <c r="W358" i="7"/>
  <c r="W374" i="7"/>
  <c r="W242" i="7"/>
  <c r="W258" i="7"/>
  <c r="W274" i="7"/>
  <c r="W286" i="7"/>
  <c r="W302" i="7"/>
  <c r="W318" i="7"/>
  <c r="W334" i="7"/>
  <c r="W350" i="7"/>
  <c r="W366" i="7"/>
  <c r="W382" i="7"/>
  <c r="W401" i="7"/>
  <c r="W409" i="7"/>
  <c r="W399" i="7"/>
  <c r="W407" i="7"/>
  <c r="W403" i="7"/>
  <c r="W411" i="7"/>
</calcChain>
</file>

<file path=xl/sharedStrings.xml><?xml version="1.0" encoding="utf-8"?>
<sst xmlns="http://schemas.openxmlformats.org/spreadsheetml/2006/main" count="644" uniqueCount="148">
  <si>
    <t>Tarihler</t>
  </si>
  <si>
    <t>Giriş</t>
  </si>
  <si>
    <t>Sonlanma</t>
  </si>
  <si>
    <t>Net</t>
  </si>
  <si>
    <t>Zaman Aralığı</t>
  </si>
  <si>
    <t>Yatırım Aracı</t>
  </si>
  <si>
    <t>Getiri</t>
  </si>
  <si>
    <t>Private Pension System Sector Return</t>
  </si>
  <si>
    <t>Inflation</t>
  </si>
  <si>
    <t>USD Return</t>
  </si>
  <si>
    <t>Euro Return</t>
  </si>
  <si>
    <t>Date</t>
  </si>
  <si>
    <t>Total Number of Contracts and Certificates</t>
  </si>
  <si>
    <t>Total Number of Participants</t>
  </si>
  <si>
    <t>Tarih</t>
  </si>
  <si>
    <t>Kıymetli Maden</t>
  </si>
  <si>
    <t>Standart Fon</t>
  </si>
  <si>
    <t>Hisse Senedi</t>
  </si>
  <si>
    <t>Endeks</t>
  </si>
  <si>
    <t>Fon Sepeti</t>
  </si>
  <si>
    <t>1 Fonu Olan</t>
  </si>
  <si>
    <t>2 Fonu Olan</t>
  </si>
  <si>
    <t>3 Fonu Olan</t>
  </si>
  <si>
    <t>4 Fonu Olan</t>
  </si>
  <si>
    <t>5 ve Daha Fazla Fonu Olan</t>
  </si>
  <si>
    <t>Comeback Rate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</si>
  <si>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</si>
  <si>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</si>
  <si>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</si>
  <si>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</si>
  <si>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</si>
  <si>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</si>
  <si>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</si>
  <si>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</si>
  <si>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</si>
  <si>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</si>
  <si>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</si>
  <si>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</si>
  <si>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</si>
  <si>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</si>
  <si>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</si>
  <si>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</si>
  <si>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</si>
  <si>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</si>
  <si>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Year</t>
  </si>
  <si>
    <t>State Province</t>
  </si>
  <si>
    <t>State Name</t>
  </si>
  <si>
    <t>Participants</t>
  </si>
  <si>
    <t>Population</t>
  </si>
  <si>
    <t>Participants/Population</t>
  </si>
  <si>
    <t>GDP Per Capita</t>
  </si>
  <si>
    <t>House Sales</t>
  </si>
  <si>
    <t>High School</t>
  </si>
  <si>
    <t>University</t>
  </si>
  <si>
    <t>Master</t>
  </si>
  <si>
    <t>Doctorate</t>
  </si>
  <si>
    <t>Education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</si>
  <si>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</si>
  <si>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</si>
  <si>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</si>
  <si>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</si>
  <si>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</si>
  <si>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</si>
  <si>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</si>
  <si>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</si>
  <si>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Age</t>
  </si>
  <si>
    <t>Education/Age</t>
  </si>
  <si>
    <t>Adana</t>
  </si>
  <si>
    <t>Adıyaman</t>
  </si>
  <si>
    <t>  Afyonkarahisar</t>
  </si>
  <si>
    <t>  Ağrı</t>
  </si>
  <si>
    <t>  Amasya</t>
  </si>
  <si>
    <t>  Ankara</t>
  </si>
  <si>
    <t>  Antalya</t>
  </si>
  <si>
    <t>  Artvin</t>
  </si>
  <si>
    <t>  Aydın</t>
  </si>
  <si>
    <t>  Balıkesir</t>
  </si>
  <si>
    <t>  Bilecik</t>
  </si>
  <si>
    <t>  Bingöl</t>
  </si>
  <si>
    <t>  Bitlis</t>
  </si>
  <si>
    <t>  Bolu</t>
  </si>
  <si>
    <t>  Burdur</t>
  </si>
  <si>
    <t>  Bursa</t>
  </si>
  <si>
    <t>  Çanakkale</t>
  </si>
  <si>
    <t>  Çankırı</t>
  </si>
  <si>
    <t>  Çorum</t>
  </si>
  <si>
    <t>  Denizli</t>
  </si>
  <si>
    <t>  Diyarbakır</t>
  </si>
  <si>
    <t>  Edirne</t>
  </si>
  <si>
    <t>  Elazığ</t>
  </si>
  <si>
    <t>  Erzincan</t>
  </si>
  <si>
    <t>  Erzurum</t>
  </si>
  <si>
    <t>  Eskişehir</t>
  </si>
  <si>
    <t>  Gaziantep</t>
  </si>
  <si>
    <t>  Giresun</t>
  </si>
  <si>
    <t>  Gümüşhane</t>
  </si>
  <si>
    <t>  Hakkari</t>
  </si>
  <si>
    <t>  Hatay</t>
  </si>
  <si>
    <t>  Isparta</t>
  </si>
  <si>
    <t xml:space="preserve">  Mersin</t>
  </si>
  <si>
    <t>  İstanbul</t>
  </si>
  <si>
    <t>  İzmir</t>
  </si>
  <si>
    <t>  Kars</t>
  </si>
  <si>
    <t>  Kastamonu</t>
  </si>
  <si>
    <t>  Kayseri</t>
  </si>
  <si>
    <t>  Kırklareli</t>
  </si>
  <si>
    <t>  Kırşehir</t>
  </si>
  <si>
    <t>  Kocaeli</t>
  </si>
  <si>
    <t>  Konya</t>
  </si>
  <si>
    <t>  Kütahya</t>
  </si>
  <si>
    <t>  Malatya</t>
  </si>
  <si>
    <t>  Manisa</t>
  </si>
  <si>
    <t>  Kahramanmaraş</t>
  </si>
  <si>
    <t>  Mardin</t>
  </si>
  <si>
    <t>  Muğla</t>
  </si>
  <si>
    <t>  Muş</t>
  </si>
  <si>
    <t>  Nevşehir</t>
  </si>
  <si>
    <t>  Niğde</t>
  </si>
  <si>
    <t>  Ordu</t>
  </si>
  <si>
    <t>  Rize</t>
  </si>
  <si>
    <t>  Sakarya</t>
  </si>
  <si>
    <t>  Samsun</t>
  </si>
  <si>
    <t>  Siirt</t>
  </si>
  <si>
    <t>  Sinop</t>
  </si>
  <si>
    <t>  Sivas</t>
  </si>
  <si>
    <t>  Tekirdağ</t>
  </si>
  <si>
    <t>  Tokat</t>
  </si>
  <si>
    <t>  Trabzon</t>
  </si>
  <si>
    <t>  Tunceli</t>
  </si>
  <si>
    <t>  Şanlıurfa</t>
  </si>
  <si>
    <t>  Uşak</t>
  </si>
  <si>
    <t>  Van</t>
  </si>
  <si>
    <t>  Yozgat</t>
  </si>
  <si>
    <t>  Zonguldak</t>
  </si>
  <si>
    <t>  Aksaray</t>
  </si>
  <si>
    <t>  Bayburt</t>
  </si>
  <si>
    <t>  Karaman</t>
  </si>
  <si>
    <t>  Kırıkkale</t>
  </si>
  <si>
    <t>  Batman</t>
  </si>
  <si>
    <t>  Şırnak</t>
  </si>
  <si>
    <t>  Bartın</t>
  </si>
  <si>
    <t>  Ardahan</t>
  </si>
  <si>
    <t>  Iğdır</t>
  </si>
  <si>
    <t>  Yalova</t>
  </si>
  <si>
    <t>  Karabük</t>
  </si>
  <si>
    <t>  Kilis</t>
  </si>
  <si>
    <t>  Osmaniye</t>
  </si>
  <si>
    <t>  Düzce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</si>
</sst>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#\ ###\ ###\ ###"/>
    <numFmt numFmtId="166" formatCode="##\ ###\ ###"/>
  </numFmts>
  <fonts count="6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name val="Arial"/>
      <family val="2"/>
      <charset val="162"/>
    </font>
    <font>
      <sz val="10"/>
      <color indexed="8"/>
      <name val="SansSerif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3" fillId="0" borderId="0" xfId="0" applyNumberFormat="1" applyFont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165" fontId="3" fillId="0" borderId="0" xfId="0" applyNumberFormat="1" applyFont="1"/>
    <xf numFmtId="164" fontId="3" fillId="0" borderId="0" xfId="1" applyNumberFormat="1" applyFont="1" applyAlignment="1">
      <alignment horizontal="right"/>
    </xf>
    <xf numFmtId="3" fontId="4" fillId="0" borderId="0" xfId="0" applyNumberFormat="1" applyFont="1" applyAlignment="1">
      <alignment horizontal="right" vertical="center" wrapText="1"/>
    </xf>
    <xf numFmtId="165" fontId="3" fillId="2" borderId="0" xfId="0" applyNumberFormat="1" applyFont="1" applyFill="1"/>
    <xf numFmtId="165" fontId="0" fillId="0" borderId="0" xfId="0" applyNumberFormat="1"/>
    <xf numFmtId="166" fontId="3" fillId="0" borderId="0" xfId="0" applyNumberFormat="1" applyFont="1"/>
    <xf numFmtId="166" fontId="0" fillId="0" borderId="0" xfId="0" applyNumberFormat="1"/>
    <xf numFmtId="0" fontId="4" fillId="0" borderId="0" xfId="0" applyFont="1" applyAlignment="1">
      <alignment horizontal="right" vertical="center" wrapText="1"/>
    </xf>
    <xf numFmtId="1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2 2" xfId="1" xr:uid="{411A040E-6A18-4B37-BE53-DB9C2B24F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9"/>
  <sheetViews>
    <sheetView workbookViewId="0">
      <selection activeCell="I190" sqref="I190"/>
    </sheetView>
  </sheetViews>
  <sheetFormatPr defaultRowHeight="14.4"/>
  <cols>
    <col min="1" max="1" width="7.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200310</v>
      </c>
      <c r="B2">
        <v>382</v>
      </c>
      <c r="C2">
        <v>0</v>
      </c>
      <c r="D2">
        <v>382</v>
      </c>
    </row>
    <row r="3" spans="1:4">
      <c r="A3">
        <v>200311</v>
      </c>
      <c r="B3">
        <v>4687</v>
      </c>
      <c r="C3">
        <v>15</v>
      </c>
      <c r="D3">
        <v>4672</v>
      </c>
    </row>
    <row r="4" spans="1:4">
      <c r="A4">
        <v>200312</v>
      </c>
      <c r="B4">
        <v>16947</v>
      </c>
      <c r="C4">
        <v>71</v>
      </c>
      <c r="D4">
        <v>16876</v>
      </c>
    </row>
    <row r="5" spans="1:4">
      <c r="A5">
        <v>200401</v>
      </c>
      <c r="B5">
        <v>16244</v>
      </c>
      <c r="C5">
        <v>145</v>
      </c>
      <c r="D5">
        <v>16099</v>
      </c>
    </row>
    <row r="6" spans="1:4">
      <c r="A6">
        <v>200402</v>
      </c>
      <c r="B6">
        <v>15413</v>
      </c>
      <c r="C6">
        <v>237</v>
      </c>
      <c r="D6">
        <v>15176</v>
      </c>
    </row>
    <row r="7" spans="1:4">
      <c r="A7">
        <v>200403</v>
      </c>
      <c r="B7">
        <v>32453</v>
      </c>
      <c r="C7">
        <v>511</v>
      </c>
      <c r="D7">
        <v>31942</v>
      </c>
    </row>
    <row r="8" spans="1:4">
      <c r="A8">
        <v>200404</v>
      </c>
      <c r="B8">
        <v>31088</v>
      </c>
      <c r="C8">
        <v>674</v>
      </c>
      <c r="D8">
        <v>30414</v>
      </c>
    </row>
    <row r="9" spans="1:4">
      <c r="A9">
        <v>200405</v>
      </c>
      <c r="B9">
        <v>25540</v>
      </c>
      <c r="C9">
        <v>914</v>
      </c>
      <c r="D9">
        <v>24626</v>
      </c>
    </row>
    <row r="10" spans="1:4">
      <c r="A10">
        <v>200406</v>
      </c>
      <c r="B10">
        <v>28943</v>
      </c>
      <c r="C10">
        <v>1038</v>
      </c>
      <c r="D10">
        <v>27905</v>
      </c>
    </row>
    <row r="11" spans="1:4">
      <c r="A11">
        <v>200407</v>
      </c>
      <c r="B11">
        <v>27051</v>
      </c>
      <c r="C11">
        <v>1620</v>
      </c>
      <c r="D11">
        <v>25431</v>
      </c>
    </row>
    <row r="12" spans="1:4">
      <c r="A12">
        <v>200408</v>
      </c>
      <c r="B12">
        <v>25309</v>
      </c>
      <c r="C12">
        <v>1621</v>
      </c>
      <c r="D12">
        <v>23688</v>
      </c>
    </row>
    <row r="13" spans="1:4">
      <c r="A13">
        <v>200409</v>
      </c>
      <c r="B13">
        <v>33594</v>
      </c>
      <c r="C13">
        <v>2907</v>
      </c>
      <c r="D13">
        <v>30687</v>
      </c>
    </row>
    <row r="14" spans="1:4">
      <c r="A14">
        <v>200410</v>
      </c>
      <c r="B14">
        <v>29705</v>
      </c>
      <c r="C14">
        <v>2858</v>
      </c>
      <c r="D14">
        <v>26847</v>
      </c>
    </row>
    <row r="15" spans="1:4">
      <c r="A15">
        <v>200411</v>
      </c>
      <c r="B15">
        <v>28735</v>
      </c>
      <c r="C15">
        <v>3402</v>
      </c>
      <c r="D15">
        <v>25333</v>
      </c>
    </row>
    <row r="16" spans="1:4">
      <c r="A16">
        <v>200412</v>
      </c>
      <c r="B16">
        <v>44933</v>
      </c>
      <c r="C16">
        <v>4073</v>
      </c>
      <c r="D16">
        <v>40860</v>
      </c>
    </row>
    <row r="17" spans="1:4">
      <c r="A17">
        <v>200501</v>
      </c>
      <c r="B17">
        <v>31773</v>
      </c>
      <c r="C17">
        <v>3468</v>
      </c>
      <c r="D17">
        <v>28305</v>
      </c>
    </row>
    <row r="18" spans="1:4">
      <c r="A18">
        <v>200502</v>
      </c>
      <c r="B18">
        <v>33156</v>
      </c>
      <c r="C18">
        <v>4403</v>
      </c>
      <c r="D18">
        <v>28753</v>
      </c>
    </row>
    <row r="19" spans="1:4">
      <c r="A19">
        <v>200503</v>
      </c>
      <c r="B19">
        <v>51210</v>
      </c>
      <c r="C19">
        <v>5711</v>
      </c>
      <c r="D19">
        <v>45499</v>
      </c>
    </row>
    <row r="20" spans="1:4">
      <c r="A20">
        <v>200504</v>
      </c>
      <c r="B20">
        <v>38264</v>
      </c>
      <c r="C20">
        <v>5280</v>
      </c>
      <c r="D20">
        <v>32984</v>
      </c>
    </row>
    <row r="21" spans="1:4">
      <c r="A21">
        <v>200505</v>
      </c>
      <c r="B21">
        <v>36716</v>
      </c>
      <c r="C21">
        <v>5754</v>
      </c>
      <c r="D21">
        <v>30962</v>
      </c>
    </row>
    <row r="22" spans="1:4">
      <c r="A22">
        <v>200506</v>
      </c>
      <c r="B22">
        <v>39694</v>
      </c>
      <c r="C22">
        <v>6303</v>
      </c>
      <c r="D22">
        <v>33391</v>
      </c>
    </row>
    <row r="23" spans="1:4">
      <c r="A23">
        <v>200507</v>
      </c>
      <c r="B23">
        <v>37044</v>
      </c>
      <c r="C23">
        <v>6434</v>
      </c>
      <c r="D23">
        <v>30610</v>
      </c>
    </row>
    <row r="24" spans="1:4">
      <c r="A24">
        <v>200508</v>
      </c>
      <c r="B24">
        <v>37391</v>
      </c>
      <c r="C24">
        <v>6409</v>
      </c>
      <c r="D24">
        <v>30982</v>
      </c>
    </row>
    <row r="25" spans="1:4">
      <c r="A25">
        <v>200509</v>
      </c>
      <c r="B25">
        <v>36504</v>
      </c>
      <c r="C25">
        <v>7199</v>
      </c>
      <c r="D25">
        <v>29305</v>
      </c>
    </row>
    <row r="26" spans="1:4">
      <c r="A26">
        <v>200510</v>
      </c>
      <c r="B26">
        <v>37130</v>
      </c>
      <c r="C26">
        <v>8101</v>
      </c>
      <c r="D26">
        <v>29029</v>
      </c>
    </row>
    <row r="27" spans="1:4">
      <c r="A27">
        <v>200511</v>
      </c>
      <c r="B27">
        <v>36697</v>
      </c>
      <c r="C27">
        <v>7769</v>
      </c>
      <c r="D27">
        <v>28928</v>
      </c>
    </row>
    <row r="28" spans="1:4">
      <c r="A28">
        <v>200512</v>
      </c>
      <c r="B28">
        <v>50767</v>
      </c>
      <c r="C28">
        <v>9546</v>
      </c>
      <c r="D28">
        <v>41221</v>
      </c>
    </row>
    <row r="29" spans="1:4">
      <c r="A29">
        <v>200601</v>
      </c>
      <c r="B29">
        <v>33623</v>
      </c>
      <c r="C29">
        <v>7207</v>
      </c>
      <c r="D29">
        <v>26416</v>
      </c>
    </row>
    <row r="30" spans="1:4">
      <c r="A30">
        <v>200602</v>
      </c>
      <c r="B30">
        <v>36622</v>
      </c>
      <c r="C30">
        <v>9819</v>
      </c>
      <c r="D30">
        <v>26803</v>
      </c>
    </row>
    <row r="31" spans="1:4">
      <c r="A31">
        <v>200603</v>
      </c>
      <c r="B31">
        <v>56050</v>
      </c>
      <c r="C31">
        <v>10890</v>
      </c>
      <c r="D31">
        <v>45160</v>
      </c>
    </row>
    <row r="32" spans="1:4">
      <c r="A32">
        <v>200604</v>
      </c>
      <c r="B32">
        <v>45204</v>
      </c>
      <c r="C32">
        <v>8656</v>
      </c>
      <c r="D32">
        <v>36548</v>
      </c>
    </row>
    <row r="33" spans="1:4">
      <c r="A33">
        <v>200605</v>
      </c>
      <c r="B33">
        <v>54336</v>
      </c>
      <c r="C33">
        <v>10295</v>
      </c>
      <c r="D33">
        <v>44041</v>
      </c>
    </row>
    <row r="34" spans="1:4">
      <c r="A34">
        <v>200606</v>
      </c>
      <c r="B34">
        <v>58081</v>
      </c>
      <c r="C34">
        <v>10671</v>
      </c>
      <c r="D34">
        <v>47410</v>
      </c>
    </row>
    <row r="35" spans="1:4">
      <c r="A35">
        <v>200607</v>
      </c>
      <c r="B35">
        <v>44129</v>
      </c>
      <c r="C35">
        <v>10073</v>
      </c>
      <c r="D35">
        <v>34056</v>
      </c>
    </row>
    <row r="36" spans="1:4">
      <c r="A36">
        <v>200608</v>
      </c>
      <c r="B36">
        <v>48355</v>
      </c>
      <c r="C36">
        <v>11522</v>
      </c>
      <c r="D36">
        <v>36833</v>
      </c>
    </row>
    <row r="37" spans="1:4">
      <c r="A37">
        <v>200609</v>
      </c>
      <c r="B37">
        <v>53980</v>
      </c>
      <c r="C37">
        <v>12419</v>
      </c>
      <c r="D37">
        <v>41561</v>
      </c>
    </row>
    <row r="38" spans="1:4">
      <c r="A38">
        <v>200610</v>
      </c>
      <c r="B38">
        <v>44127</v>
      </c>
      <c r="C38">
        <v>11983</v>
      </c>
      <c r="D38">
        <v>32144</v>
      </c>
    </row>
    <row r="39" spans="1:4">
      <c r="A39">
        <v>200611</v>
      </c>
      <c r="B39">
        <v>38839</v>
      </c>
      <c r="C39">
        <v>14198</v>
      </c>
      <c r="D39">
        <v>24641</v>
      </c>
    </row>
    <row r="40" spans="1:4">
      <c r="A40">
        <v>200612</v>
      </c>
      <c r="B40">
        <v>58392</v>
      </c>
      <c r="C40">
        <v>13959</v>
      </c>
      <c r="D40">
        <v>44433</v>
      </c>
    </row>
    <row r="41" spans="1:4">
      <c r="A41">
        <v>200701</v>
      </c>
      <c r="B41">
        <v>37641</v>
      </c>
      <c r="C41">
        <v>14154</v>
      </c>
      <c r="D41">
        <v>23487</v>
      </c>
    </row>
    <row r="42" spans="1:4">
      <c r="A42">
        <v>200702</v>
      </c>
      <c r="B42">
        <v>49486</v>
      </c>
      <c r="C42">
        <v>15363</v>
      </c>
      <c r="D42">
        <v>34123</v>
      </c>
    </row>
    <row r="43" spans="1:4">
      <c r="A43">
        <v>200703</v>
      </c>
      <c r="B43">
        <v>65517</v>
      </c>
      <c r="C43">
        <v>16320</v>
      </c>
      <c r="D43">
        <v>49197</v>
      </c>
    </row>
    <row r="44" spans="1:4">
      <c r="A44">
        <v>200704</v>
      </c>
      <c r="B44">
        <v>49258</v>
      </c>
      <c r="C44">
        <v>14006</v>
      </c>
      <c r="D44">
        <v>35252</v>
      </c>
    </row>
    <row r="45" spans="1:4">
      <c r="A45">
        <v>200705</v>
      </c>
      <c r="B45">
        <v>62443</v>
      </c>
      <c r="C45">
        <v>16051</v>
      </c>
      <c r="D45">
        <v>46392</v>
      </c>
    </row>
    <row r="46" spans="1:4">
      <c r="A46">
        <v>200706</v>
      </c>
      <c r="B46">
        <v>54936</v>
      </c>
      <c r="C46">
        <v>14976</v>
      </c>
      <c r="D46">
        <v>39960</v>
      </c>
    </row>
    <row r="47" spans="1:4">
      <c r="A47">
        <v>200707</v>
      </c>
      <c r="B47">
        <v>50055</v>
      </c>
      <c r="C47">
        <v>15239</v>
      </c>
      <c r="D47">
        <v>34816</v>
      </c>
    </row>
    <row r="48" spans="1:4">
      <c r="A48">
        <v>200708</v>
      </c>
      <c r="B48">
        <v>46115</v>
      </c>
      <c r="C48">
        <v>15581</v>
      </c>
      <c r="D48">
        <v>30534</v>
      </c>
    </row>
    <row r="49" spans="1:4">
      <c r="A49">
        <v>200709</v>
      </c>
      <c r="B49">
        <v>43033</v>
      </c>
      <c r="C49">
        <v>15236</v>
      </c>
      <c r="D49">
        <v>27797</v>
      </c>
    </row>
    <row r="50" spans="1:4">
      <c r="A50">
        <v>200710</v>
      </c>
      <c r="B50">
        <v>45782</v>
      </c>
      <c r="C50">
        <v>15916</v>
      </c>
      <c r="D50">
        <v>29866</v>
      </c>
    </row>
    <row r="51" spans="1:4">
      <c r="A51">
        <v>200711</v>
      </c>
      <c r="B51">
        <v>58249</v>
      </c>
      <c r="C51">
        <v>18082</v>
      </c>
      <c r="D51">
        <v>40167</v>
      </c>
    </row>
    <row r="52" spans="1:4">
      <c r="A52">
        <v>200712</v>
      </c>
      <c r="B52">
        <v>58217</v>
      </c>
      <c r="C52">
        <v>16597</v>
      </c>
      <c r="D52">
        <v>41620</v>
      </c>
    </row>
    <row r="53" spans="1:4">
      <c r="A53">
        <v>200801</v>
      </c>
      <c r="B53">
        <v>38152</v>
      </c>
      <c r="C53">
        <v>20051</v>
      </c>
      <c r="D53">
        <v>18101</v>
      </c>
    </row>
    <row r="54" spans="1:4">
      <c r="A54">
        <v>200802</v>
      </c>
      <c r="B54">
        <v>44389</v>
      </c>
      <c r="C54">
        <v>20889</v>
      </c>
      <c r="D54">
        <v>23500</v>
      </c>
    </row>
    <row r="55" spans="1:4">
      <c r="A55">
        <v>200803</v>
      </c>
      <c r="B55">
        <v>57521</v>
      </c>
      <c r="C55">
        <v>22095</v>
      </c>
      <c r="D55">
        <v>35426</v>
      </c>
    </row>
    <row r="56" spans="1:4">
      <c r="A56">
        <v>200804</v>
      </c>
      <c r="B56">
        <v>59309</v>
      </c>
      <c r="C56">
        <v>19966</v>
      </c>
      <c r="D56">
        <v>39343</v>
      </c>
    </row>
    <row r="57" spans="1:4">
      <c r="A57">
        <v>200805</v>
      </c>
      <c r="B57">
        <v>49152</v>
      </c>
      <c r="C57">
        <v>19827</v>
      </c>
      <c r="D57">
        <v>29325</v>
      </c>
    </row>
    <row r="58" spans="1:4">
      <c r="A58">
        <v>200806</v>
      </c>
      <c r="B58">
        <v>55145</v>
      </c>
      <c r="C58">
        <v>19630</v>
      </c>
      <c r="D58">
        <v>35515</v>
      </c>
    </row>
    <row r="59" spans="1:4">
      <c r="A59">
        <v>200807</v>
      </c>
      <c r="B59">
        <v>49544</v>
      </c>
      <c r="C59">
        <v>20315</v>
      </c>
      <c r="D59">
        <v>29229</v>
      </c>
    </row>
    <row r="60" spans="1:4">
      <c r="A60">
        <v>200808</v>
      </c>
      <c r="B60">
        <v>29506</v>
      </c>
      <c r="C60">
        <v>16449</v>
      </c>
      <c r="D60">
        <v>13057</v>
      </c>
    </row>
    <row r="61" spans="1:4">
      <c r="A61">
        <v>200809</v>
      </c>
      <c r="B61">
        <v>52543</v>
      </c>
      <c r="C61">
        <v>20517</v>
      </c>
      <c r="D61">
        <v>32026</v>
      </c>
    </row>
    <row r="62" spans="1:4">
      <c r="A62">
        <v>200810</v>
      </c>
      <c r="B62">
        <v>45501</v>
      </c>
      <c r="C62">
        <v>21707</v>
      </c>
      <c r="D62">
        <v>23794</v>
      </c>
    </row>
    <row r="63" spans="1:4">
      <c r="A63">
        <v>200811</v>
      </c>
      <c r="B63">
        <v>38229</v>
      </c>
      <c r="C63">
        <v>26716</v>
      </c>
      <c r="D63">
        <v>11513</v>
      </c>
    </row>
    <row r="64" spans="1:4">
      <c r="A64">
        <v>200812</v>
      </c>
      <c r="B64">
        <v>53334</v>
      </c>
      <c r="C64">
        <v>27288</v>
      </c>
      <c r="D64">
        <v>26046</v>
      </c>
    </row>
    <row r="65" spans="1:4">
      <c r="A65">
        <v>200901</v>
      </c>
      <c r="B65">
        <v>45185</v>
      </c>
      <c r="C65">
        <v>33077</v>
      </c>
      <c r="D65">
        <v>12108</v>
      </c>
    </row>
    <row r="66" spans="1:4">
      <c r="A66">
        <v>200902</v>
      </c>
      <c r="B66">
        <v>40345</v>
      </c>
      <c r="C66">
        <v>28848</v>
      </c>
      <c r="D66">
        <v>11497</v>
      </c>
    </row>
    <row r="67" spans="1:4">
      <c r="A67">
        <v>200903</v>
      </c>
      <c r="B67">
        <v>55345</v>
      </c>
      <c r="C67">
        <v>31372</v>
      </c>
      <c r="D67">
        <v>23973</v>
      </c>
    </row>
    <row r="68" spans="1:4">
      <c r="A68">
        <v>200904</v>
      </c>
      <c r="B68">
        <v>59436</v>
      </c>
      <c r="C68">
        <v>29476</v>
      </c>
      <c r="D68">
        <v>29960</v>
      </c>
    </row>
    <row r="69" spans="1:4">
      <c r="A69">
        <v>200905</v>
      </c>
      <c r="B69">
        <v>63822</v>
      </c>
      <c r="C69">
        <v>25969</v>
      </c>
      <c r="D69">
        <v>37853</v>
      </c>
    </row>
    <row r="70" spans="1:4">
      <c r="A70">
        <v>200906</v>
      </c>
      <c r="B70">
        <v>61320</v>
      </c>
      <c r="C70">
        <v>28964</v>
      </c>
      <c r="D70">
        <v>32356</v>
      </c>
    </row>
    <row r="71" spans="1:4">
      <c r="A71">
        <v>200907</v>
      </c>
      <c r="B71">
        <v>51885</v>
      </c>
      <c r="C71">
        <v>26687</v>
      </c>
      <c r="D71">
        <v>25198</v>
      </c>
    </row>
    <row r="72" spans="1:4">
      <c r="A72">
        <v>200908</v>
      </c>
      <c r="B72">
        <v>49010</v>
      </c>
      <c r="C72">
        <v>23975</v>
      </c>
      <c r="D72">
        <v>25035</v>
      </c>
    </row>
    <row r="73" spans="1:4">
      <c r="A73">
        <v>200909</v>
      </c>
      <c r="B73">
        <v>46573</v>
      </c>
      <c r="C73">
        <v>25477</v>
      </c>
      <c r="D73">
        <v>21096</v>
      </c>
    </row>
    <row r="74" spans="1:4">
      <c r="A74">
        <v>200910</v>
      </c>
      <c r="B74">
        <v>44199</v>
      </c>
      <c r="C74">
        <v>25645</v>
      </c>
      <c r="D74">
        <v>18554</v>
      </c>
    </row>
    <row r="75" spans="1:4">
      <c r="A75">
        <v>200911</v>
      </c>
      <c r="B75">
        <v>56713</v>
      </c>
      <c r="C75">
        <v>22040</v>
      </c>
      <c r="D75">
        <v>34673</v>
      </c>
    </row>
    <row r="76" spans="1:4">
      <c r="A76">
        <v>200912</v>
      </c>
      <c r="B76">
        <v>46632</v>
      </c>
      <c r="C76">
        <v>26702</v>
      </c>
      <c r="D76">
        <v>19930</v>
      </c>
    </row>
    <row r="77" spans="1:4">
      <c r="A77">
        <v>201001</v>
      </c>
      <c r="B77">
        <v>48899</v>
      </c>
      <c r="C77">
        <v>25348</v>
      </c>
      <c r="D77">
        <v>23551</v>
      </c>
    </row>
    <row r="78" spans="1:4">
      <c r="A78">
        <v>201002</v>
      </c>
      <c r="B78">
        <v>49179</v>
      </c>
      <c r="C78">
        <v>24041</v>
      </c>
      <c r="D78">
        <v>25138</v>
      </c>
    </row>
    <row r="79" spans="1:4">
      <c r="A79">
        <v>201003</v>
      </c>
      <c r="B79">
        <v>66998</v>
      </c>
      <c r="C79">
        <v>26893</v>
      </c>
      <c r="D79">
        <v>40105</v>
      </c>
    </row>
    <row r="80" spans="1:4">
      <c r="A80">
        <v>201004</v>
      </c>
      <c r="B80">
        <v>72223</v>
      </c>
      <c r="C80">
        <v>23105</v>
      </c>
      <c r="D80">
        <v>49118</v>
      </c>
    </row>
    <row r="81" spans="1:4">
      <c r="A81">
        <v>201005</v>
      </c>
      <c r="B81">
        <v>58543</v>
      </c>
      <c r="C81">
        <v>22737</v>
      </c>
      <c r="D81">
        <v>35806</v>
      </c>
    </row>
    <row r="82" spans="1:4">
      <c r="A82">
        <v>201006</v>
      </c>
      <c r="B82">
        <v>51614</v>
      </c>
      <c r="C82">
        <v>24451</v>
      </c>
      <c r="D82">
        <v>27163</v>
      </c>
    </row>
    <row r="83" spans="1:4">
      <c r="A83">
        <v>201007</v>
      </c>
      <c r="B83">
        <v>55096</v>
      </c>
      <c r="C83">
        <v>22097</v>
      </c>
      <c r="D83">
        <v>32999</v>
      </c>
    </row>
    <row r="84" spans="1:4">
      <c r="A84">
        <v>201008</v>
      </c>
      <c r="B84">
        <v>40235</v>
      </c>
      <c r="C84">
        <v>20971</v>
      </c>
      <c r="D84">
        <v>19264</v>
      </c>
    </row>
    <row r="85" spans="1:4">
      <c r="A85">
        <v>201009</v>
      </c>
      <c r="B85">
        <v>46053</v>
      </c>
      <c r="C85">
        <v>21776</v>
      </c>
      <c r="D85">
        <v>24277</v>
      </c>
    </row>
    <row r="86" spans="1:4">
      <c r="A86">
        <v>201010</v>
      </c>
      <c r="B86">
        <v>50061</v>
      </c>
      <c r="C86">
        <v>20745</v>
      </c>
      <c r="D86">
        <v>29316</v>
      </c>
    </row>
    <row r="87" spans="1:4">
      <c r="A87">
        <v>201011</v>
      </c>
      <c r="B87">
        <v>51985</v>
      </c>
      <c r="C87">
        <v>18046</v>
      </c>
      <c r="D87">
        <v>33939</v>
      </c>
    </row>
    <row r="88" spans="1:4">
      <c r="A88">
        <v>201012</v>
      </c>
      <c r="B88">
        <v>45390</v>
      </c>
      <c r="C88">
        <v>24772</v>
      </c>
      <c r="D88">
        <v>20618</v>
      </c>
    </row>
    <row r="89" spans="1:4">
      <c r="A89">
        <v>201101</v>
      </c>
      <c r="B89">
        <v>64242</v>
      </c>
      <c r="C89">
        <v>23899</v>
      </c>
      <c r="D89">
        <v>40343</v>
      </c>
    </row>
    <row r="90" spans="1:4">
      <c r="A90">
        <v>201102</v>
      </c>
      <c r="B90">
        <v>48974</v>
      </c>
      <c r="C90">
        <v>23236</v>
      </c>
      <c r="D90">
        <v>25738</v>
      </c>
    </row>
    <row r="91" spans="1:4">
      <c r="A91">
        <v>201103</v>
      </c>
      <c r="B91">
        <v>79180</v>
      </c>
      <c r="C91">
        <v>26791</v>
      </c>
      <c r="D91">
        <v>52389</v>
      </c>
    </row>
    <row r="92" spans="1:4">
      <c r="A92">
        <v>201104</v>
      </c>
      <c r="B92">
        <v>78587</v>
      </c>
      <c r="C92">
        <v>22609</v>
      </c>
      <c r="D92">
        <v>55978</v>
      </c>
    </row>
    <row r="93" spans="1:4">
      <c r="A93">
        <v>201105</v>
      </c>
      <c r="B93">
        <v>67235</v>
      </c>
      <c r="C93">
        <v>24010</v>
      </c>
      <c r="D93">
        <v>43225</v>
      </c>
    </row>
    <row r="94" spans="1:4">
      <c r="A94">
        <v>201106</v>
      </c>
      <c r="B94">
        <v>66402</v>
      </c>
      <c r="C94">
        <v>25091</v>
      </c>
      <c r="D94">
        <v>41311</v>
      </c>
    </row>
    <row r="95" spans="1:4">
      <c r="A95">
        <v>201107</v>
      </c>
      <c r="B95">
        <v>65626</v>
      </c>
      <c r="C95">
        <v>23910</v>
      </c>
      <c r="D95">
        <v>41716</v>
      </c>
    </row>
    <row r="96" spans="1:4">
      <c r="A96">
        <v>201108</v>
      </c>
      <c r="B96">
        <v>71035</v>
      </c>
      <c r="C96">
        <v>26848</v>
      </c>
      <c r="D96">
        <v>44187</v>
      </c>
    </row>
    <row r="97" spans="1:4">
      <c r="A97">
        <v>201109</v>
      </c>
      <c r="B97">
        <v>49921</v>
      </c>
      <c r="C97">
        <v>26121</v>
      </c>
      <c r="D97">
        <v>23800</v>
      </c>
    </row>
    <row r="98" spans="1:4">
      <c r="A98">
        <v>201110</v>
      </c>
      <c r="B98">
        <v>59321</v>
      </c>
      <c r="C98">
        <v>25830</v>
      </c>
      <c r="D98">
        <v>33491</v>
      </c>
    </row>
    <row r="99" spans="1:4">
      <c r="A99">
        <v>201111</v>
      </c>
      <c r="B99">
        <v>61146</v>
      </c>
      <c r="C99">
        <v>24262</v>
      </c>
      <c r="D99">
        <v>36884</v>
      </c>
    </row>
    <row r="100" spans="1:4">
      <c r="A100">
        <v>201112</v>
      </c>
      <c r="B100">
        <v>61236</v>
      </c>
      <c r="C100">
        <v>53788</v>
      </c>
      <c r="D100">
        <v>7448</v>
      </c>
    </row>
    <row r="101" spans="1:4">
      <c r="A101">
        <v>201201</v>
      </c>
      <c r="B101">
        <v>65340</v>
      </c>
      <c r="C101">
        <v>31225</v>
      </c>
      <c r="D101">
        <v>34115</v>
      </c>
    </row>
    <row r="102" spans="1:4">
      <c r="A102">
        <v>201202</v>
      </c>
      <c r="B102">
        <v>52403</v>
      </c>
      <c r="C102">
        <v>32044</v>
      </c>
      <c r="D102">
        <v>20359</v>
      </c>
    </row>
    <row r="103" spans="1:4">
      <c r="A103">
        <v>201203</v>
      </c>
      <c r="B103">
        <v>85500</v>
      </c>
      <c r="C103">
        <v>33846</v>
      </c>
      <c r="D103">
        <v>51654</v>
      </c>
    </row>
    <row r="104" spans="1:4">
      <c r="A104">
        <v>201204</v>
      </c>
      <c r="B104">
        <v>74744</v>
      </c>
      <c r="C104">
        <v>28520</v>
      </c>
      <c r="D104">
        <v>46224</v>
      </c>
    </row>
    <row r="105" spans="1:4">
      <c r="A105">
        <v>201205</v>
      </c>
      <c r="B105">
        <v>61858</v>
      </c>
      <c r="C105">
        <v>30501</v>
      </c>
      <c r="D105">
        <v>31357</v>
      </c>
    </row>
    <row r="106" spans="1:4">
      <c r="A106">
        <v>201206</v>
      </c>
      <c r="B106">
        <v>89438</v>
      </c>
      <c r="C106">
        <v>23493</v>
      </c>
      <c r="D106">
        <v>65945</v>
      </c>
    </row>
    <row r="107" spans="1:4">
      <c r="A107">
        <v>201207</v>
      </c>
      <c r="B107">
        <v>88211</v>
      </c>
      <c r="C107">
        <v>21573</v>
      </c>
      <c r="D107">
        <v>66638</v>
      </c>
    </row>
    <row r="108" spans="1:4">
      <c r="A108">
        <v>201208</v>
      </c>
      <c r="B108">
        <v>75424</v>
      </c>
      <c r="C108">
        <v>15749</v>
      </c>
      <c r="D108">
        <v>59675</v>
      </c>
    </row>
    <row r="109" spans="1:4">
      <c r="A109">
        <v>201209</v>
      </c>
      <c r="B109">
        <v>71255</v>
      </c>
      <c r="C109">
        <v>42819</v>
      </c>
      <c r="D109">
        <v>28436</v>
      </c>
    </row>
    <row r="110" spans="1:4">
      <c r="A110">
        <v>201210</v>
      </c>
      <c r="B110">
        <v>89266</v>
      </c>
      <c r="C110">
        <v>40687</v>
      </c>
      <c r="D110">
        <v>48579</v>
      </c>
    </row>
    <row r="111" spans="1:4">
      <c r="A111">
        <v>201211</v>
      </c>
      <c r="B111">
        <v>86680</v>
      </c>
      <c r="C111">
        <v>38809</v>
      </c>
      <c r="D111">
        <v>47871</v>
      </c>
    </row>
    <row r="112" spans="1:4">
      <c r="A112">
        <v>201212</v>
      </c>
      <c r="B112">
        <v>141879</v>
      </c>
      <c r="C112">
        <v>38241</v>
      </c>
      <c r="D112">
        <v>103638</v>
      </c>
    </row>
    <row r="113" spans="1:4">
      <c r="A113">
        <v>201301</v>
      </c>
      <c r="B113">
        <v>172509</v>
      </c>
      <c r="C113">
        <v>36137</v>
      </c>
      <c r="D113">
        <v>136372</v>
      </c>
    </row>
    <row r="114" spans="1:4">
      <c r="A114">
        <v>201302</v>
      </c>
      <c r="B114">
        <v>113592</v>
      </c>
      <c r="C114">
        <v>36792</v>
      </c>
      <c r="D114">
        <v>76800</v>
      </c>
    </row>
    <row r="115" spans="1:4">
      <c r="A115">
        <v>201303</v>
      </c>
      <c r="B115">
        <v>185793</v>
      </c>
      <c r="C115">
        <v>41966</v>
      </c>
      <c r="D115">
        <v>143827</v>
      </c>
    </row>
    <row r="116" spans="1:4">
      <c r="A116">
        <v>201304</v>
      </c>
      <c r="B116">
        <v>156343</v>
      </c>
      <c r="C116">
        <v>37519</v>
      </c>
      <c r="D116">
        <v>118824</v>
      </c>
    </row>
    <row r="117" spans="1:4">
      <c r="A117">
        <v>201305</v>
      </c>
      <c r="B117">
        <v>129182</v>
      </c>
      <c r="C117">
        <v>37634</v>
      </c>
      <c r="D117">
        <v>91548</v>
      </c>
    </row>
    <row r="118" spans="1:4">
      <c r="A118">
        <v>201306</v>
      </c>
      <c r="B118">
        <v>110512</v>
      </c>
      <c r="C118">
        <v>32759</v>
      </c>
      <c r="D118">
        <v>77753</v>
      </c>
    </row>
    <row r="119" spans="1:4">
      <c r="A119">
        <v>201307</v>
      </c>
      <c r="B119">
        <v>123503</v>
      </c>
      <c r="C119">
        <v>39011</v>
      </c>
      <c r="D119">
        <v>84492</v>
      </c>
    </row>
    <row r="120" spans="1:4">
      <c r="A120">
        <v>201308</v>
      </c>
      <c r="B120">
        <v>100398</v>
      </c>
      <c r="C120">
        <v>31297</v>
      </c>
      <c r="D120">
        <v>69101</v>
      </c>
    </row>
    <row r="121" spans="1:4">
      <c r="A121">
        <v>201309</v>
      </c>
      <c r="B121">
        <v>108040</v>
      </c>
      <c r="C121">
        <v>35466</v>
      </c>
      <c r="D121">
        <v>72574</v>
      </c>
    </row>
    <row r="122" spans="1:4">
      <c r="A122">
        <v>201310</v>
      </c>
      <c r="B122">
        <v>100577</v>
      </c>
      <c r="C122">
        <v>28895</v>
      </c>
      <c r="D122">
        <v>71682</v>
      </c>
    </row>
    <row r="123" spans="1:4">
      <c r="A123">
        <v>201311</v>
      </c>
      <c r="B123">
        <v>123243</v>
      </c>
      <c r="C123">
        <v>37269</v>
      </c>
      <c r="D123">
        <v>85974</v>
      </c>
    </row>
    <row r="124" spans="1:4">
      <c r="A124">
        <v>201312</v>
      </c>
      <c r="B124">
        <v>191045</v>
      </c>
      <c r="C124">
        <v>39000</v>
      </c>
      <c r="D124">
        <v>152045</v>
      </c>
    </row>
    <row r="125" spans="1:4">
      <c r="A125">
        <v>201401</v>
      </c>
      <c r="B125">
        <v>163467</v>
      </c>
      <c r="C125">
        <v>48805</v>
      </c>
      <c r="D125">
        <v>114662</v>
      </c>
    </row>
    <row r="126" spans="1:4">
      <c r="A126">
        <v>201402</v>
      </c>
      <c r="B126">
        <v>138740</v>
      </c>
      <c r="C126">
        <v>43732</v>
      </c>
      <c r="D126">
        <v>95008</v>
      </c>
    </row>
    <row r="127" spans="1:4">
      <c r="A127">
        <v>201403</v>
      </c>
      <c r="B127">
        <v>160773</v>
      </c>
      <c r="C127">
        <v>46102</v>
      </c>
      <c r="D127">
        <v>114671</v>
      </c>
    </row>
    <row r="128" spans="1:4">
      <c r="A128">
        <v>201404</v>
      </c>
      <c r="B128">
        <v>141415</v>
      </c>
      <c r="C128">
        <v>45938</v>
      </c>
      <c r="D128">
        <v>95477</v>
      </c>
    </row>
    <row r="129" spans="1:4">
      <c r="A129">
        <v>201405</v>
      </c>
      <c r="B129">
        <v>123894</v>
      </c>
      <c r="C129">
        <v>44444</v>
      </c>
      <c r="D129">
        <v>79450</v>
      </c>
    </row>
    <row r="130" spans="1:4">
      <c r="A130">
        <v>201406</v>
      </c>
      <c r="B130">
        <v>133675</v>
      </c>
      <c r="C130">
        <v>43332</v>
      </c>
      <c r="D130">
        <v>90343</v>
      </c>
    </row>
    <row r="131" spans="1:4">
      <c r="A131">
        <v>201407</v>
      </c>
      <c r="B131">
        <v>115816</v>
      </c>
      <c r="C131">
        <v>46677</v>
      </c>
      <c r="D131">
        <v>69139</v>
      </c>
    </row>
    <row r="132" spans="1:4">
      <c r="A132">
        <v>201408</v>
      </c>
      <c r="B132">
        <v>117960</v>
      </c>
      <c r="C132">
        <v>44935</v>
      </c>
      <c r="D132">
        <v>73025</v>
      </c>
    </row>
    <row r="133" spans="1:4">
      <c r="A133">
        <v>201409</v>
      </c>
      <c r="B133">
        <v>134846</v>
      </c>
      <c r="C133">
        <v>50951</v>
      </c>
      <c r="D133">
        <v>83895</v>
      </c>
    </row>
    <row r="134" spans="1:4">
      <c r="A134">
        <v>201410</v>
      </c>
      <c r="B134">
        <v>125552</v>
      </c>
      <c r="C134">
        <v>46070</v>
      </c>
      <c r="D134">
        <v>79482</v>
      </c>
    </row>
    <row r="135" spans="1:4">
      <c r="A135">
        <v>201411</v>
      </c>
      <c r="B135">
        <v>132372</v>
      </c>
      <c r="C135">
        <v>48806</v>
      </c>
      <c r="D135">
        <v>83566</v>
      </c>
    </row>
    <row r="136" spans="1:4">
      <c r="A136">
        <v>201412</v>
      </c>
      <c r="B136">
        <v>197002</v>
      </c>
      <c r="C136">
        <v>55600</v>
      </c>
      <c r="D136">
        <v>141402</v>
      </c>
    </row>
    <row r="137" spans="1:4">
      <c r="A137">
        <v>201501</v>
      </c>
      <c r="B137">
        <v>173763</v>
      </c>
      <c r="C137">
        <v>55962</v>
      </c>
      <c r="D137">
        <v>117801</v>
      </c>
    </row>
    <row r="138" spans="1:4">
      <c r="A138">
        <v>201502</v>
      </c>
      <c r="B138">
        <v>153453</v>
      </c>
      <c r="C138">
        <v>52865</v>
      </c>
      <c r="D138">
        <v>100588</v>
      </c>
    </row>
    <row r="139" spans="1:4">
      <c r="A139">
        <v>201503</v>
      </c>
      <c r="B139">
        <v>156917</v>
      </c>
      <c r="C139">
        <v>63781</v>
      </c>
      <c r="D139">
        <v>93136</v>
      </c>
    </row>
    <row r="140" spans="1:4">
      <c r="A140">
        <v>201504</v>
      </c>
      <c r="B140">
        <v>153920</v>
      </c>
      <c r="C140">
        <v>56452</v>
      </c>
      <c r="D140">
        <v>97468</v>
      </c>
    </row>
    <row r="141" spans="1:4">
      <c r="A141">
        <v>201505</v>
      </c>
      <c r="B141">
        <v>145332</v>
      </c>
      <c r="C141">
        <v>51322</v>
      </c>
      <c r="D141">
        <v>94010</v>
      </c>
    </row>
    <row r="142" spans="1:4">
      <c r="A142">
        <v>201506</v>
      </c>
      <c r="B142">
        <v>170808</v>
      </c>
      <c r="C142">
        <v>59936</v>
      </c>
      <c r="D142">
        <v>110872</v>
      </c>
    </row>
    <row r="143" spans="1:4">
      <c r="A143">
        <v>201507</v>
      </c>
      <c r="B143">
        <v>162682</v>
      </c>
      <c r="C143">
        <v>60978</v>
      </c>
      <c r="D143">
        <v>101704</v>
      </c>
    </row>
    <row r="144" spans="1:4">
      <c r="A144">
        <v>201508</v>
      </c>
      <c r="B144">
        <v>147268</v>
      </c>
      <c r="C144">
        <v>55989</v>
      </c>
      <c r="D144">
        <v>91279</v>
      </c>
    </row>
    <row r="145" spans="1:4">
      <c r="A145">
        <v>201509</v>
      </c>
      <c r="B145">
        <v>140024</v>
      </c>
      <c r="C145">
        <v>52797</v>
      </c>
      <c r="D145">
        <v>87227</v>
      </c>
    </row>
    <row r="146" spans="1:4">
      <c r="A146">
        <v>201510</v>
      </c>
      <c r="B146">
        <v>147829</v>
      </c>
      <c r="C146">
        <v>53518</v>
      </c>
      <c r="D146">
        <v>94311</v>
      </c>
    </row>
    <row r="147" spans="1:4">
      <c r="A147">
        <v>201511</v>
      </c>
      <c r="B147">
        <v>170138</v>
      </c>
      <c r="C147">
        <v>57176</v>
      </c>
      <c r="D147">
        <v>112962</v>
      </c>
    </row>
    <row r="148" spans="1:4">
      <c r="A148">
        <v>201512</v>
      </c>
      <c r="B148">
        <v>216258</v>
      </c>
      <c r="C148">
        <v>69982</v>
      </c>
      <c r="D148">
        <v>146276</v>
      </c>
    </row>
    <row r="149" spans="1:4">
      <c r="A149">
        <v>201601</v>
      </c>
      <c r="B149">
        <v>136683</v>
      </c>
      <c r="C149">
        <v>69206</v>
      </c>
      <c r="D149">
        <v>67477</v>
      </c>
    </row>
    <row r="150" spans="1:4">
      <c r="A150">
        <v>201602</v>
      </c>
      <c r="B150">
        <v>162840</v>
      </c>
      <c r="C150">
        <v>85198</v>
      </c>
      <c r="D150">
        <v>77642</v>
      </c>
    </row>
    <row r="151" spans="1:4">
      <c r="A151">
        <v>201603</v>
      </c>
      <c r="B151">
        <v>182158</v>
      </c>
      <c r="C151">
        <v>95353</v>
      </c>
      <c r="D151">
        <v>86805</v>
      </c>
    </row>
    <row r="152" spans="1:4">
      <c r="A152">
        <v>201604</v>
      </c>
      <c r="B152">
        <v>155681</v>
      </c>
      <c r="C152">
        <v>87607</v>
      </c>
      <c r="D152">
        <v>68074</v>
      </c>
    </row>
    <row r="153" spans="1:4">
      <c r="A153">
        <v>201605</v>
      </c>
      <c r="B153">
        <v>157725</v>
      </c>
      <c r="C153">
        <v>84295</v>
      </c>
      <c r="D153">
        <v>73430</v>
      </c>
    </row>
    <row r="154" spans="1:4">
      <c r="A154">
        <v>201606</v>
      </c>
      <c r="B154">
        <v>160162</v>
      </c>
      <c r="C154">
        <v>88870</v>
      </c>
      <c r="D154">
        <v>71292</v>
      </c>
    </row>
    <row r="155" spans="1:4">
      <c r="A155">
        <v>201607</v>
      </c>
      <c r="B155">
        <v>122819</v>
      </c>
      <c r="C155">
        <v>65230</v>
      </c>
      <c r="D155">
        <v>57589</v>
      </c>
    </row>
    <row r="156" spans="1:4">
      <c r="A156">
        <v>201608</v>
      </c>
      <c r="B156">
        <v>127459</v>
      </c>
      <c r="C156">
        <v>85536</v>
      </c>
      <c r="D156">
        <v>41923</v>
      </c>
    </row>
    <row r="157" spans="1:4">
      <c r="A157">
        <v>201609</v>
      </c>
      <c r="B157">
        <v>118429</v>
      </c>
      <c r="C157">
        <v>74496</v>
      </c>
      <c r="D157">
        <v>43933</v>
      </c>
    </row>
    <row r="158" spans="1:4">
      <c r="A158">
        <v>201610</v>
      </c>
      <c r="B158">
        <v>123594</v>
      </c>
      <c r="C158">
        <v>83022</v>
      </c>
      <c r="D158">
        <v>40572</v>
      </c>
    </row>
    <row r="159" spans="1:4">
      <c r="A159">
        <v>201611</v>
      </c>
      <c r="B159">
        <v>156160</v>
      </c>
      <c r="C159">
        <v>88792</v>
      </c>
      <c r="D159">
        <v>67368</v>
      </c>
    </row>
    <row r="160" spans="1:4">
      <c r="A160">
        <v>201612</v>
      </c>
      <c r="B160">
        <v>162274</v>
      </c>
      <c r="C160">
        <v>84861</v>
      </c>
      <c r="D160">
        <v>77413</v>
      </c>
    </row>
    <row r="161" spans="1:4">
      <c r="A161">
        <v>201701</v>
      </c>
      <c r="B161">
        <v>199118</v>
      </c>
      <c r="C161">
        <v>91472</v>
      </c>
      <c r="D161">
        <v>107646</v>
      </c>
    </row>
    <row r="162" spans="1:4">
      <c r="A162">
        <v>201702</v>
      </c>
      <c r="B162">
        <v>113590</v>
      </c>
      <c r="C162">
        <v>83474</v>
      </c>
      <c r="D162">
        <v>30116</v>
      </c>
    </row>
    <row r="163" spans="1:4">
      <c r="A163" s="14">
        <v>201703</v>
      </c>
      <c r="B163">
        <v>118329</v>
      </c>
      <c r="C163">
        <v>111363</v>
      </c>
      <c r="D163">
        <v>6966</v>
      </c>
    </row>
    <row r="164" spans="1:4">
      <c r="A164" s="14">
        <v>201704</v>
      </c>
      <c r="B164">
        <v>106444</v>
      </c>
      <c r="C164">
        <v>86642</v>
      </c>
      <c r="D164">
        <v>19802</v>
      </c>
    </row>
    <row r="165" spans="1:4">
      <c r="A165" s="14">
        <v>201705</v>
      </c>
      <c r="B165">
        <v>117285</v>
      </c>
      <c r="C165">
        <v>80282</v>
      </c>
      <c r="D165">
        <v>37003</v>
      </c>
    </row>
    <row r="166" spans="1:4">
      <c r="A166" s="14">
        <v>201706</v>
      </c>
      <c r="B166">
        <v>114309</v>
      </c>
      <c r="C166">
        <v>88552</v>
      </c>
      <c r="D166">
        <v>25757</v>
      </c>
    </row>
    <row r="167" spans="1:4">
      <c r="A167">
        <v>201707</v>
      </c>
      <c r="B167">
        <v>102097</v>
      </c>
      <c r="C167">
        <v>89142</v>
      </c>
      <c r="D167">
        <v>12955</v>
      </c>
    </row>
    <row r="168" spans="1:4">
      <c r="A168">
        <v>201708</v>
      </c>
      <c r="B168">
        <v>105830</v>
      </c>
      <c r="C168">
        <v>87330</v>
      </c>
      <c r="D168">
        <v>18500</v>
      </c>
    </row>
    <row r="169" spans="1:4">
      <c r="A169">
        <v>201709</v>
      </c>
      <c r="B169">
        <v>98223</v>
      </c>
      <c r="C169">
        <v>77771</v>
      </c>
      <c r="D169">
        <v>20452</v>
      </c>
    </row>
    <row r="170" spans="1:4">
      <c r="A170">
        <v>201710</v>
      </c>
      <c r="B170">
        <v>116599</v>
      </c>
      <c r="C170">
        <v>94851</v>
      </c>
      <c r="D170">
        <v>21748</v>
      </c>
    </row>
    <row r="171" spans="1:4">
      <c r="A171">
        <v>201711</v>
      </c>
      <c r="B171">
        <v>138848</v>
      </c>
      <c r="C171">
        <v>92703</v>
      </c>
      <c r="D171">
        <v>46145</v>
      </c>
    </row>
    <row r="172" spans="1:4">
      <c r="A172">
        <v>201712</v>
      </c>
      <c r="B172">
        <v>136692</v>
      </c>
      <c r="C172">
        <v>92380</v>
      </c>
      <c r="D172">
        <v>44312</v>
      </c>
    </row>
    <row r="173" spans="1:4">
      <c r="A173">
        <v>201801</v>
      </c>
      <c r="B173">
        <v>110869</v>
      </c>
      <c r="C173">
        <v>105051</v>
      </c>
      <c r="D173">
        <v>5818</v>
      </c>
    </row>
    <row r="174" spans="1:4">
      <c r="A174">
        <v>201802</v>
      </c>
      <c r="B174">
        <v>126322</v>
      </c>
      <c r="C174">
        <v>94126</v>
      </c>
      <c r="D174">
        <v>32196</v>
      </c>
    </row>
    <row r="175" spans="1:4">
      <c r="A175">
        <v>201803</v>
      </c>
      <c r="B175">
        <v>127851</v>
      </c>
      <c r="C175">
        <v>111119</v>
      </c>
      <c r="D175">
        <v>16732</v>
      </c>
    </row>
    <row r="176" spans="1:4">
      <c r="A176">
        <v>201804</v>
      </c>
      <c r="B176">
        <v>119025</v>
      </c>
      <c r="C176">
        <v>100327</v>
      </c>
      <c r="D176">
        <v>18698</v>
      </c>
    </row>
    <row r="177" spans="1:4">
      <c r="A177">
        <v>201805</v>
      </c>
      <c r="B177">
        <v>128867</v>
      </c>
      <c r="C177">
        <v>106450</v>
      </c>
      <c r="D177">
        <v>22417</v>
      </c>
    </row>
    <row r="178" spans="1:4">
      <c r="A178">
        <v>201806</v>
      </c>
      <c r="B178">
        <v>110178</v>
      </c>
      <c r="C178">
        <v>97885</v>
      </c>
      <c r="D178">
        <v>12293</v>
      </c>
    </row>
    <row r="179" spans="1:4">
      <c r="A179">
        <v>201807</v>
      </c>
      <c r="B179">
        <v>98330</v>
      </c>
      <c r="C179">
        <v>104805</v>
      </c>
      <c r="D179">
        <v>-6475</v>
      </c>
    </row>
    <row r="180" spans="1:4">
      <c r="A180">
        <v>201808</v>
      </c>
      <c r="B180">
        <v>82255</v>
      </c>
      <c r="C180">
        <v>78693</v>
      </c>
      <c r="D180">
        <v>3562</v>
      </c>
    </row>
    <row r="181" spans="1:4">
      <c r="A181">
        <v>201809</v>
      </c>
      <c r="B181">
        <v>84887</v>
      </c>
      <c r="C181">
        <v>117117</v>
      </c>
      <c r="D181">
        <v>-32230</v>
      </c>
    </row>
    <row r="182" spans="1:4">
      <c r="A182">
        <v>201810</v>
      </c>
      <c r="B182">
        <v>94544</v>
      </c>
      <c r="C182">
        <v>144590</v>
      </c>
      <c r="D182">
        <v>-50046</v>
      </c>
    </row>
    <row r="183" spans="1:4">
      <c r="A183">
        <v>201811</v>
      </c>
      <c r="B183">
        <v>122409</v>
      </c>
      <c r="C183">
        <v>137958</v>
      </c>
      <c r="D183">
        <v>-15549</v>
      </c>
    </row>
    <row r="184" spans="1:4">
      <c r="A184">
        <v>201812</v>
      </c>
      <c r="B184">
        <v>127032</v>
      </c>
      <c r="C184">
        <v>120357</v>
      </c>
      <c r="D184">
        <v>6675</v>
      </c>
    </row>
    <row r="185" spans="1:4">
      <c r="A185">
        <v>201901</v>
      </c>
      <c r="B185">
        <v>95313</v>
      </c>
      <c r="C185">
        <v>138974</v>
      </c>
      <c r="D185">
        <v>-43661</v>
      </c>
    </row>
    <row r="186" spans="1:4">
      <c r="A186">
        <v>201902</v>
      </c>
      <c r="B186">
        <v>97682</v>
      </c>
      <c r="C186">
        <v>113538</v>
      </c>
      <c r="D186">
        <v>-15856</v>
      </c>
    </row>
    <row r="187" spans="1:4">
      <c r="A187">
        <v>201903</v>
      </c>
      <c r="B187">
        <v>111515</v>
      </c>
      <c r="C187">
        <v>119398</v>
      </c>
      <c r="D187">
        <v>-7883</v>
      </c>
    </row>
    <row r="188" spans="1:4">
      <c r="A188">
        <v>201904</v>
      </c>
      <c r="B188">
        <v>115923</v>
      </c>
      <c r="C188">
        <v>106133</v>
      </c>
      <c r="D188">
        <v>9790</v>
      </c>
    </row>
    <row r="189" spans="1:4">
      <c r="A189">
        <v>201905</v>
      </c>
      <c r="B189">
        <v>111737</v>
      </c>
      <c r="C189">
        <v>117665</v>
      </c>
      <c r="D189">
        <v>-5928</v>
      </c>
    </row>
    <row r="190" spans="1:4">
      <c r="A190">
        <v>201906</v>
      </c>
      <c r="B190">
        <v>89548</v>
      </c>
      <c r="C190">
        <v>81286</v>
      </c>
      <c r="D190">
        <v>8262</v>
      </c>
    </row>
    <row r="191" spans="1:4">
      <c r="A191">
        <v>201907</v>
      </c>
      <c r="B191">
        <v>95400</v>
      </c>
      <c r="C191">
        <v>107785</v>
      </c>
      <c r="D191">
        <v>-12385</v>
      </c>
    </row>
    <row r="192" spans="1:4">
      <c r="A192">
        <v>201908</v>
      </c>
      <c r="B192">
        <v>90679</v>
      </c>
      <c r="C192">
        <v>78704</v>
      </c>
      <c r="D192">
        <v>11975</v>
      </c>
    </row>
    <row r="193" spans="1:4">
      <c r="A193">
        <v>201909</v>
      </c>
      <c r="B193">
        <v>104340</v>
      </c>
      <c r="C193">
        <v>97605</v>
      </c>
      <c r="D193">
        <v>6735</v>
      </c>
    </row>
    <row r="194" spans="1:4">
      <c r="A194">
        <v>201910</v>
      </c>
      <c r="B194">
        <v>113711</v>
      </c>
      <c r="C194">
        <v>94513</v>
      </c>
      <c r="D194">
        <v>19198</v>
      </c>
    </row>
    <row r="195" spans="1:4">
      <c r="A195">
        <v>201911</v>
      </c>
      <c r="B195">
        <v>120566</v>
      </c>
      <c r="C195">
        <v>86082</v>
      </c>
      <c r="D195">
        <v>34484</v>
      </c>
    </row>
    <row r="196" spans="1:4">
      <c r="A196">
        <v>201912</v>
      </c>
      <c r="B196">
        <v>145114</v>
      </c>
      <c r="C196">
        <v>92517</v>
      </c>
      <c r="D196">
        <v>52597</v>
      </c>
    </row>
    <row r="197" spans="1:4">
      <c r="A197">
        <v>202001</v>
      </c>
      <c r="B197">
        <v>115696</v>
      </c>
      <c r="C197">
        <v>94968</v>
      </c>
      <c r="D197">
        <v>20728</v>
      </c>
    </row>
    <row r="198" spans="1:4">
      <c r="A198">
        <v>202002</v>
      </c>
      <c r="B198">
        <v>110043</v>
      </c>
      <c r="C198">
        <v>85865</v>
      </c>
      <c r="D198">
        <v>24178</v>
      </c>
    </row>
    <row r="199" spans="1:4">
      <c r="A199">
        <v>202003</v>
      </c>
      <c r="B199">
        <v>101671</v>
      </c>
      <c r="C199">
        <v>94849</v>
      </c>
      <c r="D199">
        <v>6822</v>
      </c>
    </row>
    <row r="200" spans="1:4">
      <c r="A200">
        <v>202004</v>
      </c>
      <c r="B200">
        <v>44394</v>
      </c>
      <c r="C200">
        <v>73561</v>
      </c>
      <c r="D200">
        <v>-29167</v>
      </c>
    </row>
    <row r="201" spans="1:4">
      <c r="A201">
        <v>202005</v>
      </c>
      <c r="B201">
        <v>26768</v>
      </c>
      <c r="C201">
        <v>59098</v>
      </c>
      <c r="D201">
        <v>-32330</v>
      </c>
    </row>
    <row r="202" spans="1:4">
      <c r="A202">
        <v>202006</v>
      </c>
      <c r="B202">
        <v>56743</v>
      </c>
      <c r="C202">
        <v>82241</v>
      </c>
      <c r="D202">
        <v>-25498</v>
      </c>
    </row>
    <row r="203" spans="1:4">
      <c r="A203">
        <v>202007</v>
      </c>
      <c r="B203">
        <v>91896</v>
      </c>
      <c r="C203">
        <v>80919</v>
      </c>
      <c r="D203">
        <v>10977</v>
      </c>
    </row>
    <row r="204" spans="1:4">
      <c r="A204">
        <v>202008</v>
      </c>
      <c r="B204">
        <v>97288</v>
      </c>
      <c r="C204">
        <v>78573</v>
      </c>
      <c r="D204">
        <v>18715</v>
      </c>
    </row>
    <row r="205" spans="1:4">
      <c r="A205">
        <v>202009</v>
      </c>
      <c r="B205">
        <v>130072</v>
      </c>
      <c r="C205">
        <v>90572</v>
      </c>
      <c r="D205">
        <v>39500</v>
      </c>
    </row>
    <row r="206" spans="1:4">
      <c r="A206">
        <v>202010</v>
      </c>
      <c r="B206">
        <v>110240</v>
      </c>
      <c r="C206">
        <v>87240</v>
      </c>
      <c r="D206">
        <v>23000</v>
      </c>
    </row>
    <row r="207" spans="1:4">
      <c r="A207">
        <v>202011</v>
      </c>
      <c r="B207">
        <v>104192</v>
      </c>
      <c r="C207">
        <v>84860</v>
      </c>
      <c r="D207">
        <v>19332</v>
      </c>
    </row>
    <row r="208" spans="1:4">
      <c r="A208">
        <v>202012</v>
      </c>
      <c r="B208">
        <v>103983</v>
      </c>
      <c r="C208">
        <v>92015</v>
      </c>
      <c r="D208">
        <v>11968</v>
      </c>
    </row>
    <row r="209" spans="1:4">
      <c r="A209">
        <v>202101</v>
      </c>
      <c r="B209">
        <v>83732</v>
      </c>
      <c r="C209">
        <v>87582</v>
      </c>
      <c r="D209">
        <v>-3850</v>
      </c>
    </row>
    <row r="210" spans="1:4">
      <c r="A210">
        <v>202102</v>
      </c>
      <c r="B210">
        <v>105083</v>
      </c>
      <c r="C210">
        <v>87843</v>
      </c>
      <c r="D210">
        <v>17240</v>
      </c>
    </row>
    <row r="211" spans="1:4">
      <c r="A211">
        <v>202103</v>
      </c>
      <c r="B211">
        <v>126981</v>
      </c>
      <c r="C211">
        <v>108231</v>
      </c>
      <c r="D211">
        <v>18750</v>
      </c>
    </row>
    <row r="212" spans="1:4">
      <c r="A212">
        <v>202104</v>
      </c>
      <c r="B212">
        <v>102163</v>
      </c>
      <c r="C212">
        <v>96382</v>
      </c>
      <c r="D212">
        <v>5781</v>
      </c>
    </row>
    <row r="213" spans="1:4">
      <c r="A213">
        <v>202105</v>
      </c>
      <c r="B213">
        <v>72625</v>
      </c>
      <c r="C213">
        <v>69200</v>
      </c>
      <c r="D213">
        <v>3425</v>
      </c>
    </row>
    <row r="214" spans="1:4">
      <c r="A214">
        <v>202106</v>
      </c>
      <c r="B214">
        <v>95320</v>
      </c>
      <c r="C214">
        <v>89228</v>
      </c>
      <c r="D214">
        <v>6092</v>
      </c>
    </row>
    <row r="215" spans="1:4">
      <c r="A215">
        <v>202107</v>
      </c>
      <c r="B215">
        <v>90085</v>
      </c>
      <c r="C215">
        <v>58739</v>
      </c>
      <c r="D215">
        <v>31346</v>
      </c>
    </row>
    <row r="216" spans="1:4">
      <c r="A216">
        <v>202108</v>
      </c>
      <c r="B216">
        <v>120411</v>
      </c>
      <c r="C216">
        <v>84882</v>
      </c>
      <c r="D216">
        <v>35529</v>
      </c>
    </row>
    <row r="217" spans="1:4">
      <c r="A217">
        <v>202109</v>
      </c>
      <c r="B217">
        <v>134477</v>
      </c>
      <c r="C217">
        <v>93774</v>
      </c>
      <c r="D217">
        <v>40703</v>
      </c>
    </row>
    <row r="218" spans="1:4">
      <c r="A218">
        <v>202110</v>
      </c>
      <c r="B218">
        <v>127017</v>
      </c>
      <c r="C218">
        <v>83099</v>
      </c>
      <c r="D218">
        <v>43918</v>
      </c>
    </row>
    <row r="219" spans="1:4">
      <c r="A219">
        <v>202111</v>
      </c>
      <c r="B219">
        <v>143874</v>
      </c>
      <c r="C219">
        <v>94422</v>
      </c>
      <c r="D219">
        <v>49452</v>
      </c>
    </row>
    <row r="220" spans="1:4">
      <c r="A220">
        <v>202112</v>
      </c>
      <c r="B220">
        <v>172601</v>
      </c>
      <c r="C220">
        <v>105884</v>
      </c>
      <c r="D220">
        <v>66717</v>
      </c>
    </row>
    <row r="221" spans="1:4">
      <c r="A221">
        <v>202201</v>
      </c>
      <c r="B221">
        <v>147724</v>
      </c>
      <c r="C221">
        <v>92347</v>
      </c>
      <c r="D221">
        <v>55377</v>
      </c>
    </row>
    <row r="222" spans="1:4">
      <c r="A222">
        <v>202202</v>
      </c>
      <c r="B222">
        <v>168252</v>
      </c>
      <c r="C222">
        <v>83646</v>
      </c>
      <c r="D222">
        <v>84606</v>
      </c>
    </row>
    <row r="223" spans="1:4">
      <c r="A223">
        <v>202203</v>
      </c>
      <c r="B223">
        <v>191472</v>
      </c>
      <c r="C223">
        <v>101713</v>
      </c>
      <c r="D223">
        <v>89759</v>
      </c>
    </row>
    <row r="224" spans="1:4">
      <c r="A224">
        <v>202204</v>
      </c>
      <c r="B224">
        <v>171257</v>
      </c>
      <c r="C224">
        <v>86361</v>
      </c>
      <c r="D224">
        <v>84896</v>
      </c>
    </row>
    <row r="225" spans="1:4">
      <c r="A225">
        <v>202205</v>
      </c>
      <c r="B225">
        <v>147931</v>
      </c>
      <c r="C225">
        <v>75507</v>
      </c>
      <c r="D225">
        <v>72424</v>
      </c>
    </row>
    <row r="226" spans="1:4">
      <c r="A226">
        <v>202206</v>
      </c>
      <c r="B226">
        <v>152542</v>
      </c>
      <c r="C226">
        <v>93779</v>
      </c>
      <c r="D226">
        <v>58763</v>
      </c>
    </row>
    <row r="227" spans="1:4">
      <c r="A227">
        <v>202207</v>
      </c>
      <c r="B227">
        <v>138460</v>
      </c>
      <c r="C227">
        <v>61088</v>
      </c>
      <c r="D227">
        <v>77372</v>
      </c>
    </row>
    <row r="228" spans="1:4">
      <c r="A228">
        <v>202208</v>
      </c>
      <c r="B228">
        <v>140873</v>
      </c>
      <c r="C228">
        <v>76557</v>
      </c>
      <c r="D228">
        <v>64316</v>
      </c>
    </row>
    <row r="229" spans="1:4">
      <c r="A229">
        <v>202209</v>
      </c>
      <c r="B229">
        <v>156332</v>
      </c>
      <c r="C229">
        <v>73045</v>
      </c>
      <c r="D229">
        <v>83287</v>
      </c>
    </row>
    <row r="230" spans="1:4">
      <c r="A230">
        <v>202210</v>
      </c>
      <c r="B230">
        <v>184620</v>
      </c>
      <c r="C230">
        <v>76026</v>
      </c>
      <c r="D230">
        <v>108594</v>
      </c>
    </row>
    <row r="231" spans="1:4">
      <c r="A231">
        <v>202211</v>
      </c>
      <c r="B231">
        <v>194141</v>
      </c>
      <c r="C231">
        <v>76954</v>
      </c>
      <c r="D231">
        <v>117187</v>
      </c>
    </row>
    <row r="232" spans="1:4">
      <c r="A232">
        <v>202212</v>
      </c>
      <c r="B232">
        <v>203619</v>
      </c>
      <c r="C232">
        <v>79182</v>
      </c>
      <c r="D232">
        <v>124437</v>
      </c>
    </row>
    <row r="233" spans="1:4">
      <c r="A233">
        <v>202301</v>
      </c>
      <c r="B233">
        <v>174646</v>
      </c>
      <c r="C233">
        <v>88791</v>
      </c>
      <c r="D233">
        <v>85855</v>
      </c>
    </row>
    <row r="234" spans="1:4">
      <c r="A234">
        <v>202302</v>
      </c>
      <c r="B234">
        <v>131435</v>
      </c>
      <c r="C234">
        <v>73801</v>
      </c>
      <c r="D234">
        <v>57634</v>
      </c>
    </row>
    <row r="235" spans="1:4">
      <c r="A235">
        <v>202303</v>
      </c>
      <c r="B235">
        <v>154070</v>
      </c>
      <c r="C235">
        <v>101674</v>
      </c>
      <c r="D235">
        <v>52396</v>
      </c>
    </row>
    <row r="236" spans="1:4">
      <c r="A236">
        <v>202304</v>
      </c>
      <c r="B236">
        <v>147689</v>
      </c>
      <c r="C236">
        <v>81524</v>
      </c>
      <c r="D236">
        <v>66165</v>
      </c>
    </row>
    <row r="237" spans="1:4">
      <c r="A237">
        <v>202305</v>
      </c>
      <c r="B237">
        <v>166369</v>
      </c>
      <c r="C237">
        <v>96383</v>
      </c>
      <c r="D237">
        <v>69986</v>
      </c>
    </row>
    <row r="238" spans="1:4">
      <c r="A238">
        <v>202306</v>
      </c>
      <c r="B238">
        <v>150252</v>
      </c>
      <c r="C238">
        <v>80396</v>
      </c>
      <c r="D238">
        <v>69856</v>
      </c>
    </row>
    <row r="239" spans="1:4">
      <c r="A239">
        <v>202307</v>
      </c>
      <c r="B239">
        <v>175975</v>
      </c>
      <c r="C239">
        <v>82480</v>
      </c>
      <c r="D239">
        <v>93495</v>
      </c>
    </row>
    <row r="240" spans="1:4">
      <c r="A240">
        <v>202308</v>
      </c>
      <c r="B240">
        <v>204912</v>
      </c>
      <c r="C240">
        <v>84897</v>
      </c>
      <c r="D240">
        <v>120015</v>
      </c>
    </row>
    <row r="241" spans="1:4">
      <c r="A241">
        <v>202309</v>
      </c>
      <c r="B241">
        <v>202400</v>
      </c>
      <c r="C241">
        <v>90697</v>
      </c>
      <c r="D241">
        <v>111703</v>
      </c>
    </row>
    <row r="242" spans="1:4">
      <c r="A242">
        <v>202310</v>
      </c>
      <c r="B242">
        <v>206441</v>
      </c>
      <c r="C242">
        <v>93355</v>
      </c>
      <c r="D242">
        <v>113086</v>
      </c>
    </row>
    <row r="243" spans="1:4">
      <c r="A243">
        <v>202311</v>
      </c>
      <c r="B243">
        <v>204239</v>
      </c>
      <c r="C243">
        <v>88036</v>
      </c>
      <c r="D243">
        <v>116203</v>
      </c>
    </row>
    <row r="244" spans="1:4">
      <c r="A244">
        <v>202312</v>
      </c>
      <c r="B244">
        <v>217694</v>
      </c>
      <c r="C244">
        <v>92382</v>
      </c>
      <c r="D244">
        <v>125312</v>
      </c>
    </row>
    <row r="245" spans="1:4">
      <c r="A245">
        <v>202401</v>
      </c>
      <c r="B245">
        <v>219503</v>
      </c>
      <c r="C245">
        <v>107066</v>
      </c>
      <c r="D245">
        <v>112437</v>
      </c>
    </row>
    <row r="246" spans="1:4">
      <c r="A246">
        <v>202402</v>
      </c>
      <c r="B246">
        <v>222357</v>
      </c>
      <c r="C246">
        <v>96339</v>
      </c>
      <c r="D246">
        <v>126018</v>
      </c>
    </row>
    <row r="247" spans="1:4">
      <c r="A247">
        <v>202403</v>
      </c>
      <c r="B247">
        <v>218525</v>
      </c>
      <c r="C247">
        <v>101386</v>
      </c>
      <c r="D247">
        <v>117139</v>
      </c>
    </row>
    <row r="248" spans="1:4">
      <c r="A248">
        <v>202404</v>
      </c>
      <c r="B248">
        <v>188756</v>
      </c>
      <c r="C248">
        <v>80193</v>
      </c>
      <c r="D248">
        <v>108563</v>
      </c>
    </row>
    <row r="249" spans="1:4">
      <c r="A249">
        <v>202405</v>
      </c>
      <c r="B249">
        <v>198203</v>
      </c>
      <c r="C249">
        <v>116274</v>
      </c>
      <c r="D249">
        <v>81929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79D9-F038-4EBF-BA53-BD9A6F7FB54C}">
  <dimension ref="A1:C13"/>
  <sheetViews>
    <sheetView workbookViewId="0">
      <selection activeCell="D16" sqref="D16"/>
    </sheetView>
  </sheetViews>
  <sheetFormatPr defaultRowHeight="14.4"/>
  <cols>
    <col min="1" max="1" width="18.109375" bestFit="1" customWidth="1"/>
    <col min="2" max="2" width="31.77734375" bestFit="1" customWidth="1"/>
    <col min="3" max="3" width="16.6640625" bestFit="1" customWidth="1"/>
  </cols>
  <sheetData>
    <row r="1" spans="1:3" ht="21">
      <c r="A1" s="1" t="s">
        <v>4</v>
      </c>
      <c r="B1" s="1" t="s">
        <v>5</v>
      </c>
      <c r="C1" s="1" t="s">
        <v>6</v>
      </c>
    </row>
    <row r="2" spans="1:3">
      <c r="A2">
        <v>5</v>
      </c>
      <c r="B2" t="s">
        <v>7</v>
      </c>
      <c r="C2" s="15">
        <v>16750</v>
      </c>
    </row>
    <row r="3" spans="1:3">
      <c r="A3">
        <v>5</v>
      </c>
      <c r="B3" t="s">
        <v>8</v>
      </c>
      <c r="C3" s="15">
        <v>16480</v>
      </c>
    </row>
    <row r="4" spans="1:3">
      <c r="A4">
        <v>5</v>
      </c>
      <c r="B4" t="s">
        <v>9</v>
      </c>
      <c r="C4" s="15">
        <v>15740</v>
      </c>
    </row>
    <row r="5" spans="1:3">
      <c r="A5">
        <v>5</v>
      </c>
      <c r="B5" t="s">
        <v>10</v>
      </c>
      <c r="C5" s="15">
        <v>16340</v>
      </c>
    </row>
    <row r="6" spans="1:3">
      <c r="A6">
        <v>15</v>
      </c>
      <c r="B6" t="s">
        <v>7</v>
      </c>
      <c r="C6" s="15">
        <v>64540</v>
      </c>
    </row>
    <row r="7" spans="1:3">
      <c r="A7">
        <v>15</v>
      </c>
      <c r="B7" t="s">
        <v>8</v>
      </c>
      <c r="C7" s="15">
        <v>47180</v>
      </c>
    </row>
    <row r="8" spans="1:3">
      <c r="A8">
        <v>15</v>
      </c>
      <c r="B8" t="s">
        <v>9</v>
      </c>
      <c r="C8" s="15">
        <v>55740</v>
      </c>
    </row>
    <row r="9" spans="1:3">
      <c r="A9">
        <v>15</v>
      </c>
      <c r="B9" t="s">
        <v>10</v>
      </c>
      <c r="C9" s="15">
        <v>53930</v>
      </c>
    </row>
    <row r="10" spans="1:3">
      <c r="A10">
        <v>20</v>
      </c>
      <c r="B10" t="s">
        <v>7</v>
      </c>
      <c r="C10" s="15">
        <v>356060</v>
      </c>
    </row>
    <row r="11" spans="1:3">
      <c r="A11">
        <v>20</v>
      </c>
      <c r="B11" t="s">
        <v>8</v>
      </c>
      <c r="C11" s="15">
        <v>178060</v>
      </c>
    </row>
    <row r="12" spans="1:3">
      <c r="A12">
        <v>20</v>
      </c>
      <c r="B12" t="s">
        <v>9</v>
      </c>
      <c r="C12" s="15">
        <v>211290</v>
      </c>
    </row>
    <row r="13" spans="1:3">
      <c r="A13">
        <v>20</v>
      </c>
      <c r="B13" t="s">
        <v>10</v>
      </c>
      <c r="C13" s="15">
        <v>185340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0A88-EFC4-4491-8E14-10D7E1D3E318}">
  <dimension ref="A1:C77"/>
  <sheetViews>
    <sheetView workbookViewId="0">
      <selection activeCell="I13" sqref="I13"/>
    </sheetView>
  </sheetViews>
  <sheetFormatPr defaultRowHeight="14.4"/>
  <cols>
    <col min="1" max="1" width="10.109375" bestFit="1" customWidth="1"/>
    <col min="2" max="2" width="36.6640625" bestFit="1" customWidth="1"/>
    <col min="3" max="3" width="24.7773437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>
        <v>31122017</v>
      </c>
      <c r="B2">
        <v>8169198</v>
      </c>
      <c r="C2">
        <v>6924945</v>
      </c>
    </row>
    <row r="3" spans="1:3">
      <c r="A3">
        <v>31012018</v>
      </c>
      <c r="B3">
        <v>8174906</v>
      </c>
      <c r="C3">
        <v>6926368</v>
      </c>
    </row>
    <row r="4" spans="1:3">
      <c r="A4">
        <v>28022018</v>
      </c>
      <c r="B4">
        <v>8204880</v>
      </c>
      <c r="C4">
        <v>6949032</v>
      </c>
    </row>
    <row r="5" spans="1:3">
      <c r="A5">
        <v>31032018</v>
      </c>
      <c r="B5">
        <v>8216690</v>
      </c>
      <c r="C5">
        <v>6955794</v>
      </c>
    </row>
    <row r="6" spans="1:3">
      <c r="A6">
        <v>30042018</v>
      </c>
      <c r="B6">
        <v>8236519</v>
      </c>
      <c r="C6">
        <v>6965986</v>
      </c>
    </row>
    <row r="7" spans="1:3">
      <c r="A7">
        <v>31052018</v>
      </c>
      <c r="B7">
        <v>8252909</v>
      </c>
      <c r="C7">
        <v>6977179</v>
      </c>
    </row>
    <row r="8" spans="1:3">
      <c r="A8">
        <v>30062018</v>
      </c>
      <c r="B8">
        <v>8264862</v>
      </c>
      <c r="C8">
        <v>6984044</v>
      </c>
    </row>
    <row r="9" spans="1:3">
      <c r="A9">
        <v>31072018</v>
      </c>
      <c r="B9">
        <v>8256913</v>
      </c>
      <c r="C9">
        <v>6975087</v>
      </c>
    </row>
    <row r="10" spans="1:3">
      <c r="A10">
        <v>31082018</v>
      </c>
      <c r="B10">
        <v>8259218</v>
      </c>
      <c r="C10">
        <v>6974925</v>
      </c>
    </row>
    <row r="11" spans="1:3">
      <c r="A11">
        <v>30092018</v>
      </c>
      <c r="B11">
        <v>8225959</v>
      </c>
      <c r="C11">
        <v>6946230</v>
      </c>
    </row>
    <row r="12" spans="1:3">
      <c r="A12">
        <v>31102018</v>
      </c>
      <c r="B12">
        <v>8173360</v>
      </c>
      <c r="C12">
        <v>6902906</v>
      </c>
    </row>
    <row r="13" spans="1:3">
      <c r="A13">
        <v>30112018</v>
      </c>
      <c r="B13">
        <v>8156530</v>
      </c>
      <c r="C13">
        <v>6883738</v>
      </c>
    </row>
    <row r="14" spans="1:3">
      <c r="A14">
        <v>31122018</v>
      </c>
      <c r="B14">
        <v>8160133</v>
      </c>
      <c r="C14">
        <v>6878224</v>
      </c>
    </row>
    <row r="15" spans="1:3">
      <c r="A15">
        <v>31012019</v>
      </c>
      <c r="B15">
        <v>8116800</v>
      </c>
      <c r="C15">
        <v>6841430</v>
      </c>
    </row>
    <row r="16" spans="1:3">
      <c r="A16">
        <v>28022019</v>
      </c>
      <c r="B16">
        <v>8099504</v>
      </c>
      <c r="C16">
        <v>6822902</v>
      </c>
    </row>
    <row r="17" spans="1:3">
      <c r="A17">
        <v>31032019</v>
      </c>
      <c r="B17">
        <v>8090372</v>
      </c>
      <c r="C17">
        <v>6813935</v>
      </c>
    </row>
    <row r="18" spans="1:3">
      <c r="A18">
        <v>30042019</v>
      </c>
      <c r="B18">
        <v>8098772</v>
      </c>
      <c r="C18">
        <v>6816852</v>
      </c>
    </row>
    <row r="19" spans="1:3">
      <c r="A19">
        <v>31052019</v>
      </c>
      <c r="B19">
        <v>8091209</v>
      </c>
      <c r="C19">
        <v>6806690</v>
      </c>
    </row>
    <row r="20" spans="1:3">
      <c r="A20">
        <v>30062019</v>
      </c>
      <c r="B20">
        <v>8098220</v>
      </c>
      <c r="C20">
        <v>6810149</v>
      </c>
    </row>
    <row r="21" spans="1:3">
      <c r="A21">
        <v>31072019</v>
      </c>
      <c r="B21">
        <v>8079983</v>
      </c>
      <c r="C21">
        <v>6794436</v>
      </c>
    </row>
    <row r="22" spans="1:3">
      <c r="A22">
        <v>31082019</v>
      </c>
      <c r="B22">
        <v>8091506</v>
      </c>
      <c r="C22">
        <v>6802613</v>
      </c>
    </row>
    <row r="23" spans="1:3">
      <c r="A23">
        <v>30092019</v>
      </c>
      <c r="B23">
        <v>8095919</v>
      </c>
      <c r="C23">
        <v>6801720</v>
      </c>
    </row>
    <row r="24" spans="1:3">
      <c r="A24">
        <v>31102019</v>
      </c>
      <c r="B24">
        <v>8114058</v>
      </c>
      <c r="C24">
        <v>6814748</v>
      </c>
    </row>
    <row r="25" spans="1:3">
      <c r="A25">
        <v>30112019</v>
      </c>
      <c r="B25">
        <v>8151015</v>
      </c>
      <c r="C25">
        <v>6839397</v>
      </c>
    </row>
    <row r="26" spans="1:3">
      <c r="A26">
        <v>31122019</v>
      </c>
      <c r="B26">
        <v>8203002</v>
      </c>
      <c r="C26">
        <v>6871132</v>
      </c>
    </row>
    <row r="27" spans="1:3">
      <c r="A27">
        <v>31012020</v>
      </c>
      <c r="B27">
        <v>8227228</v>
      </c>
      <c r="C27">
        <v>6883834</v>
      </c>
    </row>
    <row r="28" spans="1:3">
      <c r="A28">
        <v>29022020</v>
      </c>
      <c r="B28">
        <v>8252352</v>
      </c>
      <c r="C28">
        <v>6900318</v>
      </c>
    </row>
    <row r="29" spans="1:3">
      <c r="A29">
        <v>31032020</v>
      </c>
      <c r="B29">
        <v>8260086</v>
      </c>
      <c r="C29">
        <v>6903563</v>
      </c>
    </row>
    <row r="30" spans="1:3">
      <c r="A30">
        <v>30042020</v>
      </c>
      <c r="B30">
        <v>8230707</v>
      </c>
      <c r="C30">
        <v>6878028</v>
      </c>
    </row>
    <row r="31" spans="1:3">
      <c r="A31">
        <v>31052020</v>
      </c>
      <c r="B31">
        <v>8199761</v>
      </c>
      <c r="C31">
        <v>6855962</v>
      </c>
    </row>
    <row r="32" spans="1:3">
      <c r="A32">
        <v>30062020</v>
      </c>
      <c r="B32">
        <v>8173827</v>
      </c>
      <c r="C32">
        <v>6837293</v>
      </c>
    </row>
    <row r="33" spans="1:3">
      <c r="A33">
        <v>31072020</v>
      </c>
      <c r="B33">
        <v>8184780</v>
      </c>
      <c r="C33">
        <v>6846528</v>
      </c>
    </row>
    <row r="34" spans="1:3">
      <c r="A34">
        <v>31082020</v>
      </c>
      <c r="B34">
        <v>8206180</v>
      </c>
      <c r="C34">
        <v>6859900</v>
      </c>
    </row>
    <row r="35" spans="1:3">
      <c r="A35">
        <v>30092020</v>
      </c>
      <c r="B35">
        <v>8225450</v>
      </c>
      <c r="C35">
        <v>6874680</v>
      </c>
    </row>
    <row r="36" spans="1:3">
      <c r="A36">
        <v>31102020</v>
      </c>
      <c r="B36">
        <v>8247136</v>
      </c>
      <c r="C36">
        <v>6889877</v>
      </c>
    </row>
    <row r="37" spans="1:3">
      <c r="A37">
        <v>30112020</v>
      </c>
      <c r="B37">
        <v>8265917</v>
      </c>
      <c r="C37">
        <v>6899464</v>
      </c>
    </row>
    <row r="38" spans="1:3">
      <c r="A38">
        <v>31122020</v>
      </c>
      <c r="B38">
        <v>8277620</v>
      </c>
      <c r="C38">
        <v>6900565</v>
      </c>
    </row>
    <row r="39" spans="1:3">
      <c r="A39">
        <v>31012021</v>
      </c>
      <c r="B39">
        <v>8271777</v>
      </c>
      <c r="C39">
        <v>6893469</v>
      </c>
    </row>
    <row r="40" spans="1:3">
      <c r="A40">
        <v>28022021</v>
      </c>
      <c r="B40">
        <v>8289531</v>
      </c>
      <c r="C40">
        <v>6901758</v>
      </c>
    </row>
    <row r="41" spans="1:3">
      <c r="A41">
        <v>31032021</v>
      </c>
      <c r="B41">
        <v>8302273</v>
      </c>
      <c r="C41">
        <v>6909735</v>
      </c>
    </row>
    <row r="42" spans="1:3">
      <c r="A42">
        <v>30042021</v>
      </c>
      <c r="B42">
        <v>8305681</v>
      </c>
      <c r="C42">
        <v>6909225</v>
      </c>
    </row>
    <row r="43" spans="1:3">
      <c r="A43">
        <v>31052021</v>
      </c>
      <c r="B43">
        <v>8308670</v>
      </c>
      <c r="C43">
        <v>6908479</v>
      </c>
    </row>
    <row r="44" spans="1:3">
      <c r="A44">
        <v>30062021</v>
      </c>
      <c r="B44">
        <v>8313567</v>
      </c>
      <c r="C44">
        <v>6910353</v>
      </c>
    </row>
    <row r="45" spans="1:3">
      <c r="A45">
        <v>31072021</v>
      </c>
      <c r="B45">
        <v>8343235</v>
      </c>
      <c r="C45">
        <v>6934200</v>
      </c>
    </row>
    <row r="46" spans="1:3">
      <c r="A46">
        <v>31082021</v>
      </c>
      <c r="B46">
        <v>8376065</v>
      </c>
      <c r="C46">
        <v>6965708</v>
      </c>
    </row>
    <row r="47" spans="1:3">
      <c r="A47">
        <v>30092021</v>
      </c>
      <c r="B47">
        <v>8413638</v>
      </c>
      <c r="C47">
        <v>6979725</v>
      </c>
    </row>
    <row r="48" spans="1:3">
      <c r="A48">
        <v>31102021</v>
      </c>
      <c r="B48">
        <v>8454507</v>
      </c>
      <c r="C48">
        <v>7015998</v>
      </c>
    </row>
    <row r="49" spans="1:3">
      <c r="A49">
        <v>30112021</v>
      </c>
      <c r="B49">
        <v>8498085</v>
      </c>
      <c r="C49">
        <v>7040895</v>
      </c>
    </row>
    <row r="50" spans="1:3">
      <c r="A50">
        <v>31122021</v>
      </c>
      <c r="B50">
        <v>8561491</v>
      </c>
      <c r="C50">
        <v>7092021</v>
      </c>
    </row>
    <row r="51" spans="1:3">
      <c r="A51">
        <v>31012022</v>
      </c>
      <c r="B51">
        <v>8616090</v>
      </c>
      <c r="C51">
        <v>7135110</v>
      </c>
    </row>
    <row r="52" spans="1:3">
      <c r="A52">
        <v>28022022</v>
      </c>
      <c r="B52">
        <v>8694853</v>
      </c>
      <c r="C52">
        <v>7199380</v>
      </c>
    </row>
    <row r="53" spans="1:3">
      <c r="A53">
        <v>31032022</v>
      </c>
      <c r="B53">
        <v>8785310</v>
      </c>
      <c r="C53">
        <v>7274272</v>
      </c>
    </row>
    <row r="54" spans="1:3">
      <c r="A54">
        <v>30042022</v>
      </c>
      <c r="B54">
        <v>8865915</v>
      </c>
      <c r="C54">
        <v>7337766</v>
      </c>
    </row>
    <row r="55" spans="1:3">
      <c r="A55">
        <v>31052022</v>
      </c>
      <c r="B55">
        <v>8946101</v>
      </c>
      <c r="C55">
        <v>7407497</v>
      </c>
    </row>
    <row r="56" spans="1:3">
      <c r="A56">
        <v>30062022</v>
      </c>
      <c r="B56">
        <v>9000465</v>
      </c>
      <c r="C56">
        <v>7454165</v>
      </c>
    </row>
    <row r="57" spans="1:3">
      <c r="A57">
        <v>31072022</v>
      </c>
      <c r="B57">
        <v>9075511</v>
      </c>
      <c r="C57">
        <v>7514607</v>
      </c>
    </row>
    <row r="58" spans="1:3">
      <c r="A58">
        <v>31082022</v>
      </c>
      <c r="B58">
        <v>9138226</v>
      </c>
      <c r="C58">
        <v>7564161</v>
      </c>
    </row>
    <row r="59" spans="1:3">
      <c r="A59">
        <v>30092022</v>
      </c>
      <c r="B59">
        <v>9222881</v>
      </c>
      <c r="C59">
        <v>7628799</v>
      </c>
    </row>
    <row r="60" spans="1:3">
      <c r="A60">
        <v>31102022</v>
      </c>
      <c r="B60">
        <v>9330221</v>
      </c>
      <c r="C60">
        <v>7712543</v>
      </c>
    </row>
    <row r="61" spans="1:3">
      <c r="A61">
        <v>30112022</v>
      </c>
      <c r="B61">
        <v>9446945</v>
      </c>
      <c r="C61">
        <v>7803314</v>
      </c>
    </row>
    <row r="62" spans="1:3">
      <c r="A62">
        <v>31122022</v>
      </c>
      <c r="B62">
        <v>9570768</v>
      </c>
      <c r="C62">
        <v>7801306</v>
      </c>
    </row>
    <row r="63" spans="1:3">
      <c r="A63">
        <v>31012023</v>
      </c>
      <c r="B63">
        <v>9655046</v>
      </c>
      <c r="C63">
        <v>7958945</v>
      </c>
    </row>
    <row r="64" spans="1:3">
      <c r="A64">
        <v>28022023</v>
      </c>
      <c r="B64">
        <v>9710003</v>
      </c>
      <c r="C64">
        <v>8003943</v>
      </c>
    </row>
    <row r="65" spans="1:3">
      <c r="A65">
        <v>31032023</v>
      </c>
      <c r="B65">
        <v>9758255</v>
      </c>
      <c r="C65">
        <v>8041497</v>
      </c>
    </row>
    <row r="66" spans="1:3">
      <c r="A66">
        <v>30042023</v>
      </c>
      <c r="B66">
        <v>9816124</v>
      </c>
      <c r="C66">
        <v>8085148</v>
      </c>
    </row>
    <row r="67" spans="1:3">
      <c r="A67">
        <v>31052023</v>
      </c>
      <c r="B67">
        <v>9881235</v>
      </c>
      <c r="C67">
        <v>8142695</v>
      </c>
    </row>
    <row r="68" spans="1:3">
      <c r="A68">
        <v>30062023</v>
      </c>
      <c r="B68">
        <v>9949459</v>
      </c>
      <c r="C68">
        <v>8194564</v>
      </c>
    </row>
    <row r="69" spans="1:3">
      <c r="A69">
        <v>31072023</v>
      </c>
      <c r="B69">
        <v>10040200</v>
      </c>
      <c r="C69">
        <v>8259561</v>
      </c>
    </row>
    <row r="70" spans="1:3">
      <c r="A70">
        <v>31082023</v>
      </c>
      <c r="B70">
        <v>10149857</v>
      </c>
      <c r="C70">
        <v>8336913</v>
      </c>
    </row>
    <row r="71" spans="1:3">
      <c r="A71">
        <v>30092023</v>
      </c>
      <c r="B71">
        <v>10266498</v>
      </c>
      <c r="C71">
        <v>8419925</v>
      </c>
    </row>
    <row r="72" spans="1:3">
      <c r="A72">
        <v>31102023</v>
      </c>
      <c r="B72">
        <v>10381142</v>
      </c>
      <c r="C72">
        <v>8504208</v>
      </c>
    </row>
    <row r="73" spans="1:3">
      <c r="A73">
        <v>30112023</v>
      </c>
      <c r="B73">
        <v>10496109</v>
      </c>
      <c r="C73">
        <v>8587251</v>
      </c>
    </row>
    <row r="74" spans="1:3">
      <c r="A74">
        <v>31122023</v>
      </c>
      <c r="B74">
        <v>10619598</v>
      </c>
      <c r="C74">
        <v>8676046</v>
      </c>
    </row>
    <row r="75" spans="1:3">
      <c r="A75">
        <v>31012024</v>
      </c>
      <c r="B75">
        <v>10729485</v>
      </c>
      <c r="C75">
        <v>8758014</v>
      </c>
    </row>
    <row r="76" spans="1:3">
      <c r="A76">
        <v>29022024</v>
      </c>
      <c r="B76">
        <v>10852269</v>
      </c>
      <c r="C76">
        <v>8848367</v>
      </c>
    </row>
    <row r="77" spans="1:3">
      <c r="A77">
        <v>31032024</v>
      </c>
      <c r="B77">
        <v>10974020</v>
      </c>
      <c r="C77">
        <v>8934355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9056-8F96-4FE8-847F-34584AE17D8F}">
  <dimension ref="A1:F19"/>
  <sheetViews>
    <sheetView tabSelected="1" workbookViewId="0">
      <selection activeCell="A20" sqref="A20"/>
    </sheetView>
  </sheetViews>
  <sheetFormatPr defaultRowHeight="14.4"/>
  <cols>
    <col min="1" max="1" width="21.77734375" customWidth="1"/>
    <col min="2" max="2" width="13.6640625" bestFit="1" customWidth="1"/>
    <col min="3" max="5" width="12" bestFit="1" customWidth="1"/>
    <col min="6" max="6" width="11" bestFit="1" customWidth="1"/>
  </cols>
  <sheetData>
    <row r="1" spans="1:6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>
      <c r="A2" s="16">
        <v>43800</v>
      </c>
      <c r="B2">
        <v>28897969321</v>
      </c>
      <c r="C2">
        <v>8945003257</v>
      </c>
      <c r="D2">
        <v>5156615489</v>
      </c>
      <c r="E2">
        <v>564144970</v>
      </c>
      <c r="F2">
        <v>22685082</v>
      </c>
    </row>
    <row r="3" spans="1:6">
      <c r="A3" s="16">
        <v>43891</v>
      </c>
      <c r="B3">
        <v>28107052304</v>
      </c>
      <c r="C3">
        <v>8676171040</v>
      </c>
      <c r="D3">
        <v>4592097944</v>
      </c>
      <c r="E3">
        <v>457856409</v>
      </c>
      <c r="F3">
        <v>19596545</v>
      </c>
    </row>
    <row r="4" spans="1:6">
      <c r="A4" s="16">
        <v>43983</v>
      </c>
      <c r="B4">
        <v>30727874222</v>
      </c>
      <c r="C4">
        <v>9542948741</v>
      </c>
      <c r="D4">
        <v>6014621714</v>
      </c>
      <c r="E4">
        <v>618258431</v>
      </c>
      <c r="F4">
        <v>22520986</v>
      </c>
    </row>
    <row r="5" spans="1:6">
      <c r="A5" s="16">
        <v>44075</v>
      </c>
      <c r="B5">
        <v>35767649774</v>
      </c>
      <c r="C5">
        <v>9048680697</v>
      </c>
      <c r="D5">
        <v>5730791292</v>
      </c>
      <c r="E5">
        <v>638637475</v>
      </c>
      <c r="F5">
        <v>22369160</v>
      </c>
    </row>
    <row r="6" spans="1:6">
      <c r="A6" s="16">
        <v>44166</v>
      </c>
      <c r="B6">
        <v>36090461749</v>
      </c>
      <c r="C6">
        <v>9462766193</v>
      </c>
      <c r="D6">
        <v>7698893287</v>
      </c>
      <c r="E6">
        <v>940158301</v>
      </c>
      <c r="F6">
        <v>25873985</v>
      </c>
    </row>
    <row r="7" spans="1:6">
      <c r="A7" s="16">
        <v>44256</v>
      </c>
      <c r="B7">
        <v>36105862939</v>
      </c>
      <c r="C7">
        <v>9136781953</v>
      </c>
      <c r="D7">
        <v>7417239195</v>
      </c>
      <c r="E7">
        <v>999710181</v>
      </c>
      <c r="F7">
        <v>110600565</v>
      </c>
    </row>
    <row r="8" spans="1:6">
      <c r="A8" s="16">
        <v>44348</v>
      </c>
      <c r="B8">
        <v>40127916695</v>
      </c>
      <c r="C8">
        <v>9367960673</v>
      </c>
      <c r="D8">
        <v>7284694551</v>
      </c>
      <c r="E8">
        <v>917300981</v>
      </c>
      <c r="F8">
        <v>244813123</v>
      </c>
    </row>
    <row r="9" spans="1:6">
      <c r="A9" s="16">
        <v>44440</v>
      </c>
      <c r="B9">
        <v>40611860605</v>
      </c>
      <c r="C9">
        <v>9642745307</v>
      </c>
      <c r="D9">
        <v>8126580426</v>
      </c>
      <c r="E9">
        <v>1020585878</v>
      </c>
      <c r="F9">
        <v>850252462</v>
      </c>
    </row>
    <row r="10" spans="1:6">
      <c r="A10" s="16">
        <v>44531</v>
      </c>
      <c r="B10">
        <v>63862433937</v>
      </c>
      <c r="C10">
        <v>10887420606</v>
      </c>
      <c r="D10">
        <v>9874482422</v>
      </c>
      <c r="E10">
        <v>1539839326</v>
      </c>
      <c r="F10">
        <v>1317205999</v>
      </c>
    </row>
    <row r="11" spans="1:6">
      <c r="A11" s="16">
        <v>44621</v>
      </c>
      <c r="B11">
        <v>78672216645</v>
      </c>
      <c r="C11">
        <v>11528122530</v>
      </c>
      <c r="D11">
        <v>10740251739</v>
      </c>
      <c r="E11">
        <v>2032879966</v>
      </c>
      <c r="F11">
        <v>2032052867</v>
      </c>
    </row>
    <row r="12" spans="1:6">
      <c r="A12" s="16">
        <v>44713</v>
      </c>
      <c r="B12">
        <v>86377498586</v>
      </c>
      <c r="C12">
        <v>11852271902</v>
      </c>
      <c r="D12">
        <v>11717141883</v>
      </c>
      <c r="E12">
        <v>2989038523</v>
      </c>
      <c r="F12">
        <v>2486507365</v>
      </c>
    </row>
    <row r="13" spans="1:6">
      <c r="A13" s="16">
        <v>44805</v>
      </c>
      <c r="B13">
        <v>93807064174</v>
      </c>
      <c r="C13">
        <v>13925457395</v>
      </c>
      <c r="D13">
        <v>11807260086</v>
      </c>
      <c r="E13">
        <v>3428799047</v>
      </c>
      <c r="F13">
        <v>3299119437</v>
      </c>
    </row>
    <row r="14" spans="1:6">
      <c r="A14" s="16">
        <v>44896</v>
      </c>
      <c r="B14">
        <v>107310283432</v>
      </c>
      <c r="C14">
        <v>15068621668</v>
      </c>
      <c r="D14">
        <v>11971393385</v>
      </c>
      <c r="E14">
        <v>6287206070</v>
      </c>
      <c r="F14">
        <v>3879691743</v>
      </c>
    </row>
    <row r="15" spans="1:6">
      <c r="A15" s="16">
        <v>44986</v>
      </c>
      <c r="B15">
        <v>131052898858</v>
      </c>
      <c r="C15">
        <v>14574250822</v>
      </c>
      <c r="D15">
        <v>12458983392</v>
      </c>
      <c r="E15">
        <v>6185607997</v>
      </c>
      <c r="F15">
        <v>4187854914</v>
      </c>
    </row>
    <row r="16" spans="1:6">
      <c r="A16" s="16">
        <v>45078</v>
      </c>
      <c r="B16">
        <v>175534888903</v>
      </c>
      <c r="C16">
        <v>16409871264</v>
      </c>
      <c r="D16">
        <v>14739428309</v>
      </c>
      <c r="E16">
        <v>7465526944</v>
      </c>
      <c r="F16">
        <v>3412015514</v>
      </c>
    </row>
    <row r="17" spans="1:6">
      <c r="A17" s="16">
        <v>45170</v>
      </c>
      <c r="B17">
        <v>181716691923</v>
      </c>
      <c r="C17">
        <v>19345735322</v>
      </c>
      <c r="D17">
        <v>16162503566</v>
      </c>
      <c r="E17">
        <v>14229478680</v>
      </c>
      <c r="F17">
        <v>3751225205</v>
      </c>
    </row>
    <row r="18" spans="1:6">
      <c r="A18" s="16">
        <v>45261</v>
      </c>
      <c r="B18">
        <v>237912744920</v>
      </c>
      <c r="C18">
        <v>21683638599</v>
      </c>
      <c r="D18">
        <v>19309366945</v>
      </c>
      <c r="E18">
        <v>14084438197</v>
      </c>
      <c r="F18">
        <v>4374298813</v>
      </c>
    </row>
    <row r="19" spans="1:6">
      <c r="A19" s="16">
        <v>45352</v>
      </c>
      <c r="B19">
        <v>295297881569</v>
      </c>
      <c r="C19">
        <v>26021200074</v>
      </c>
      <c r="D19">
        <v>20472784518</v>
      </c>
      <c r="E19">
        <v>17279441214</v>
      </c>
      <c r="F19">
        <v>4750578853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9FBC-EB06-4F61-913D-475F3679ED33}">
  <dimension ref="A1:F8"/>
  <sheetViews>
    <sheetView workbookViewId="0">
      <selection activeCell="A9" sqref="A9"/>
    </sheetView>
  </sheetViews>
  <sheetFormatPr defaultRowHeight="14.4"/>
  <cols>
    <col min="1" max="1" width="22.5546875" bestFit="1" customWidth="1"/>
    <col min="2" max="5" width="10.6640625" bestFit="1" customWidth="1"/>
    <col min="6" max="6" width="22.77734375" customWidth="1"/>
    <col min="11" max="14" width="10.6640625" bestFit="1" customWidth="1"/>
    <col min="15" max="15" width="22.5546875" bestFit="1" customWidth="1"/>
  </cols>
  <sheetData>
    <row r="1" spans="1:6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>
      <c r="A2" s="16">
        <v>43101</v>
      </c>
      <c r="B2">
        <v>1.3</v>
      </c>
      <c r="C2">
        <v>23.8</v>
      </c>
      <c r="D2">
        <v>24.6</v>
      </c>
      <c r="E2">
        <v>22.1</v>
      </c>
      <c r="F2">
        <v>28.3</v>
      </c>
    </row>
    <row r="3" spans="1:6">
      <c r="A3" s="16">
        <v>43466</v>
      </c>
      <c r="B3">
        <v>1.3</v>
      </c>
      <c r="C3">
        <v>24.8</v>
      </c>
      <c r="D3">
        <v>23.7</v>
      </c>
      <c r="E3">
        <v>21.5</v>
      </c>
      <c r="F3">
        <v>28.8</v>
      </c>
    </row>
    <row r="4" spans="1:6">
      <c r="A4" s="16">
        <v>43831</v>
      </c>
      <c r="B4">
        <v>1.2</v>
      </c>
      <c r="C4">
        <v>24</v>
      </c>
      <c r="D4">
        <v>22.5</v>
      </c>
      <c r="E4">
        <v>21.4</v>
      </c>
      <c r="F4">
        <v>30.8</v>
      </c>
    </row>
    <row r="5" spans="1:6">
      <c r="A5" s="16">
        <v>44197</v>
      </c>
      <c r="B5">
        <v>1.4</v>
      </c>
      <c r="C5">
        <v>25.7</v>
      </c>
      <c r="D5">
        <v>21.3</v>
      </c>
      <c r="E5">
        <v>20.7</v>
      </c>
      <c r="F5">
        <v>31</v>
      </c>
    </row>
    <row r="6" spans="1:6">
      <c r="A6" s="16">
        <v>44562</v>
      </c>
      <c r="B6">
        <v>1.2</v>
      </c>
      <c r="C6">
        <v>23.9</v>
      </c>
      <c r="D6">
        <v>20.100000000000001</v>
      </c>
      <c r="E6">
        <v>19.600000000000001</v>
      </c>
      <c r="F6">
        <v>35.200000000000003</v>
      </c>
    </row>
    <row r="7" spans="1:6">
      <c r="A7" s="16">
        <v>44927</v>
      </c>
      <c r="B7">
        <v>1.3</v>
      </c>
      <c r="C7">
        <v>23.3</v>
      </c>
      <c r="D7">
        <v>18.5</v>
      </c>
      <c r="E7">
        <v>17.899999999999999</v>
      </c>
      <c r="F7">
        <v>39.1</v>
      </c>
    </row>
    <row r="8" spans="1:6">
      <c r="A8" s="16">
        <v>45292</v>
      </c>
      <c r="B8">
        <v>1.4</v>
      </c>
      <c r="C8">
        <v>23.1</v>
      </c>
      <c r="D8">
        <v>17.899999999999999</v>
      </c>
      <c r="E8">
        <v>17.8</v>
      </c>
      <c r="F8">
        <v>39.799999999999997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53DD-F293-466E-8EB6-C2E307F4DA52}">
  <dimension ref="A1:B19"/>
  <sheetViews>
    <sheetView workbookViewId="0">
      <selection activeCell="A2" sqref="A2:A19"/>
    </sheetView>
  </sheetViews>
  <sheetFormatPr defaultRowHeight="14.4"/>
  <cols>
    <col min="1" max="1" width="17.33203125" customWidth="1"/>
    <col min="2" max="2" width="13.88671875" bestFit="1" customWidth="1"/>
  </cols>
  <sheetData>
    <row r="1" spans="1:2">
      <c r="A1" t="s">
        <v>11</v>
      </c>
      <c r="B1" t="s">
        <v>25</v>
      </c>
    </row>
    <row r="2" spans="1:2">
      <c r="A2" t="s">
        <v>26</v>
      </c>
      <c r="B2">
        <v>1.9</v>
      </c>
    </row>
    <row r="3" spans="1:2">
      <c r="A3" t="s">
        <v>27</v>
      </c>
      <c r="B3">
        <v>3.1</v>
      </c>
    </row>
    <row r="4" spans="1:2">
      <c r="A4" t="s">
        <v>28</v>
      </c>
      <c r="B4">
        <v>4.5</v>
      </c>
    </row>
    <row r="5" spans="1:2">
      <c r="A5" t="s">
        <v>29</v>
      </c>
      <c r="B5">
        <v>6.4</v>
      </c>
    </row>
    <row r="6" spans="1:2">
      <c r="A6" t="s">
        <v>30</v>
      </c>
      <c r="B6">
        <v>6.8</v>
      </c>
    </row>
    <row r="7" spans="1:2">
      <c r="A7" t="s">
        <v>31</v>
      </c>
      <c r="B7">
        <v>6.8</v>
      </c>
    </row>
    <row r="8" spans="1:2">
      <c r="A8" t="s">
        <v>32</v>
      </c>
      <c r="B8">
        <v>7.5</v>
      </c>
    </row>
    <row r="9" spans="1:2">
      <c r="A9" t="s">
        <v>33</v>
      </c>
      <c r="B9">
        <v>7.6</v>
      </c>
    </row>
    <row r="10" spans="1:2">
      <c r="A10" t="s">
        <v>34</v>
      </c>
      <c r="B10">
        <v>7.3</v>
      </c>
    </row>
    <row r="11" spans="1:2">
      <c r="A11" t="s">
        <v>35</v>
      </c>
      <c r="B11">
        <v>8.1</v>
      </c>
    </row>
    <row r="12" spans="1:2">
      <c r="A12" t="s">
        <v>36</v>
      </c>
      <c r="B12">
        <v>9.4</v>
      </c>
    </row>
    <row r="13" spans="1:2">
      <c r="A13" t="s">
        <v>37</v>
      </c>
      <c r="B13">
        <v>11.4</v>
      </c>
    </row>
    <row r="14" spans="1:2">
      <c r="A14" t="s">
        <v>38</v>
      </c>
      <c r="B14">
        <v>13.1</v>
      </c>
    </row>
    <row r="15" spans="1:2">
      <c r="A15" t="s">
        <v>39</v>
      </c>
      <c r="B15">
        <v>16.100000000000001</v>
      </c>
    </row>
    <row r="16" spans="1:2">
      <c r="A16" t="s">
        <v>40</v>
      </c>
      <c r="B16">
        <v>16.8</v>
      </c>
    </row>
    <row r="17" spans="1:2">
      <c r="A17" t="s">
        <v>41</v>
      </c>
      <c r="B17">
        <v>14.7</v>
      </c>
    </row>
    <row r="18" spans="1:2">
      <c r="A18" t="s">
        <v>42</v>
      </c>
      <c r="B18">
        <v>14</v>
      </c>
    </row>
    <row r="19" spans="1:2">
      <c r="A19" t="s">
        <v>43</v>
      </c>
      <c r="B19">
        <v>13.4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080B-443A-4FF3-B530-5AC3A2EED2C3}">
  <dimension ref="A1:W568"/>
  <sheetViews>
    <sheetView workbookViewId="0">
      <selection activeCell="D12" sqref="D12"/>
    </sheetView>
  </sheetViews>
  <sheetFormatPr defaultRowHeight="14.4"/>
  <cols>
    <col min="2" max="2" width="12.6640625" bestFit="1" customWidth="1"/>
    <col min="3" max="3" width="15.21875" bestFit="1" customWidth="1"/>
    <col min="4" max="4" width="10.5546875" bestFit="1" customWidth="1"/>
    <col min="5" max="5" width="9.77734375" bestFit="1" customWidth="1"/>
    <col min="6" max="6" width="20.33203125" bestFit="1" customWidth="1"/>
    <col min="23" max="23" width="12" bestFit="1" customWidth="1"/>
  </cols>
  <sheetData>
    <row r="1" spans="1:23">
      <c r="A1" t="s">
        <v>44</v>
      </c>
      <c r="B1" s="2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</row>
    <row r="2" spans="1:23">
      <c r="A2">
        <v>2016</v>
      </c>
      <c r="B2" s="4">
        <v>1</v>
      </c>
      <c r="C2" t="s">
        <v>67</v>
      </c>
      <c r="D2" s="6">
        <v>175756</v>
      </c>
      <c r="E2" s="7">
        <v>2201670</v>
      </c>
      <c r="F2">
        <f>D2/E2</f>
        <v>7.982849382514183E-2</v>
      </c>
      <c r="G2" s="8">
        <v>24086</v>
      </c>
      <c r="H2" s="8">
        <v>27723</v>
      </c>
      <c r="I2" s="9">
        <v>391199</v>
      </c>
      <c r="J2" s="9">
        <v>228824</v>
      </c>
      <c r="K2" s="9">
        <v>13699</v>
      </c>
      <c r="L2" s="9">
        <v>3398</v>
      </c>
      <c r="M2" s="10">
        <f>I2+J2+K2</f>
        <v>633722</v>
      </c>
      <c r="N2" s="11">
        <v>164223</v>
      </c>
      <c r="O2" s="11">
        <v>172203</v>
      </c>
      <c r="P2" s="11">
        <v>179171</v>
      </c>
      <c r="Q2" s="11">
        <v>155892</v>
      </c>
      <c r="R2" s="11">
        <v>130449</v>
      </c>
      <c r="S2" s="11">
        <v>132087</v>
      </c>
      <c r="T2" s="11">
        <v>102606</v>
      </c>
      <c r="U2" s="11">
        <v>93323</v>
      </c>
      <c r="V2" s="12">
        <f>N2+O2+P2+Q2+R2+S2+T2+U2</f>
        <v>1129954</v>
      </c>
      <c r="W2">
        <f>M2/V2</f>
        <v>0.56083875980792142</v>
      </c>
    </row>
    <row r="3" spans="1:23">
      <c r="A3">
        <v>2017</v>
      </c>
      <c r="B3" s="2">
        <v>1</v>
      </c>
      <c r="C3" t="s">
        <v>67</v>
      </c>
      <c r="D3" s="6">
        <v>184586</v>
      </c>
      <c r="E3" s="7">
        <v>2216475</v>
      </c>
      <c r="F3">
        <f t="shared" ref="F3:F66" si="0">D3/E3</f>
        <v>8.3279080522000018E-2</v>
      </c>
      <c r="G3" s="8">
        <v>27623</v>
      </c>
      <c r="H3" s="8">
        <v>31351</v>
      </c>
      <c r="I3" s="6">
        <v>390341</v>
      </c>
      <c r="J3" s="6">
        <v>236103</v>
      </c>
      <c r="K3" s="6">
        <v>19402</v>
      </c>
      <c r="L3" s="6">
        <v>3926</v>
      </c>
      <c r="M3" s="10">
        <f t="shared" ref="M3:M66" si="1">I3+J3+K3</f>
        <v>645846</v>
      </c>
      <c r="N3" s="11">
        <v>162367</v>
      </c>
      <c r="O3" s="11">
        <v>169755</v>
      </c>
      <c r="P3" s="11">
        <v>179254</v>
      </c>
      <c r="Q3" s="11">
        <v>159197</v>
      </c>
      <c r="R3" s="11">
        <v>137797</v>
      </c>
      <c r="S3" s="11">
        <v>129350</v>
      </c>
      <c r="T3" s="11">
        <v>108732</v>
      </c>
      <c r="U3" s="11">
        <v>93625</v>
      </c>
      <c r="V3" s="12">
        <f t="shared" ref="V3:V66" si="2">N3+O3+P3+Q3+R3+S3+T3+U3</f>
        <v>1140077</v>
      </c>
      <c r="W3">
        <f t="shared" ref="W3:W66" si="3">M3/V3</f>
        <v>0.56649331580235374</v>
      </c>
    </row>
    <row r="4" spans="1:23">
      <c r="A4">
        <v>2018</v>
      </c>
      <c r="B4" s="2">
        <v>1</v>
      </c>
      <c r="C4" t="s">
        <v>67</v>
      </c>
      <c r="D4" s="6">
        <v>180811</v>
      </c>
      <c r="E4" s="7">
        <v>2220125</v>
      </c>
      <c r="F4">
        <f t="shared" si="0"/>
        <v>8.1441810708856477E-2</v>
      </c>
      <c r="G4" s="8">
        <v>31735</v>
      </c>
      <c r="H4" s="8">
        <v>30638</v>
      </c>
      <c r="I4" s="6">
        <v>410691</v>
      </c>
      <c r="J4" s="6">
        <v>245469</v>
      </c>
      <c r="K4" s="6">
        <v>21637</v>
      </c>
      <c r="L4" s="6">
        <v>3992</v>
      </c>
      <c r="M4" s="10">
        <f t="shared" si="1"/>
        <v>677797</v>
      </c>
      <c r="N4" s="11">
        <v>159904</v>
      </c>
      <c r="O4" s="11">
        <v>167018</v>
      </c>
      <c r="P4" s="11">
        <v>178381</v>
      </c>
      <c r="Q4" s="11">
        <v>160102</v>
      </c>
      <c r="R4" s="11">
        <v>144279</v>
      </c>
      <c r="S4" s="11">
        <v>127779</v>
      </c>
      <c r="T4" s="11">
        <v>113726</v>
      </c>
      <c r="U4" s="11">
        <v>93431</v>
      </c>
      <c r="V4" s="12">
        <f t="shared" si="2"/>
        <v>1144620</v>
      </c>
      <c r="W4">
        <f t="shared" si="3"/>
        <v>0.59215896978910032</v>
      </c>
    </row>
    <row r="5" spans="1:23">
      <c r="A5">
        <v>2019</v>
      </c>
      <c r="B5" s="2">
        <v>1</v>
      </c>
      <c r="C5" t="s">
        <v>67</v>
      </c>
      <c r="D5" s="6">
        <v>178420</v>
      </c>
      <c r="E5" s="7">
        <v>2237940</v>
      </c>
      <c r="F5">
        <f t="shared" si="0"/>
        <v>7.9725104337024233E-2</v>
      </c>
      <c r="G5" s="8">
        <v>36812</v>
      </c>
      <c r="H5" s="8">
        <v>29574</v>
      </c>
      <c r="I5" s="6">
        <v>424630</v>
      </c>
      <c r="J5" s="6">
        <v>256117</v>
      </c>
      <c r="K5" s="6">
        <v>23417</v>
      </c>
      <c r="L5" s="6">
        <v>4132</v>
      </c>
      <c r="M5" s="10">
        <f t="shared" si="1"/>
        <v>704164</v>
      </c>
      <c r="N5" s="11">
        <v>160412</v>
      </c>
      <c r="O5" s="11">
        <v>164908</v>
      </c>
      <c r="P5" s="11">
        <v>176556</v>
      </c>
      <c r="Q5" s="11">
        <v>163056</v>
      </c>
      <c r="R5" s="11">
        <v>149715</v>
      </c>
      <c r="S5" s="11">
        <v>125978</v>
      </c>
      <c r="T5" s="11">
        <v>118864</v>
      </c>
      <c r="U5" s="11">
        <v>96264</v>
      </c>
      <c r="V5" s="12">
        <f t="shared" si="2"/>
        <v>1155753</v>
      </c>
      <c r="W5">
        <f t="shared" si="3"/>
        <v>0.60926858939583106</v>
      </c>
    </row>
    <row r="6" spans="1:23">
      <c r="A6">
        <v>2020</v>
      </c>
      <c r="B6" s="2">
        <v>1</v>
      </c>
      <c r="C6" t="s">
        <v>67</v>
      </c>
      <c r="D6" s="6">
        <v>179137</v>
      </c>
      <c r="E6" s="7">
        <v>2258718</v>
      </c>
      <c r="F6">
        <f t="shared" si="0"/>
        <v>7.9309147932588309E-2</v>
      </c>
      <c r="G6" s="8">
        <v>44479</v>
      </c>
      <c r="H6" s="8">
        <v>33326</v>
      </c>
      <c r="I6" s="6">
        <v>442028</v>
      </c>
      <c r="J6" s="6">
        <v>273968</v>
      </c>
      <c r="K6" s="6">
        <v>24526</v>
      </c>
      <c r="L6" s="6">
        <v>4419</v>
      </c>
      <c r="M6" s="10">
        <f t="shared" si="1"/>
        <v>740522</v>
      </c>
      <c r="N6" s="11">
        <v>160727</v>
      </c>
      <c r="O6" s="11">
        <v>163109</v>
      </c>
      <c r="P6" s="11">
        <v>174298</v>
      </c>
      <c r="Q6" s="11">
        <v>169885</v>
      </c>
      <c r="R6" s="11">
        <v>150606</v>
      </c>
      <c r="S6" s="11">
        <v>122133</v>
      </c>
      <c r="T6" s="11">
        <v>124835</v>
      </c>
      <c r="U6" s="11">
        <v>95732</v>
      </c>
      <c r="V6" s="12">
        <f t="shared" si="2"/>
        <v>1161325</v>
      </c>
      <c r="W6">
        <f t="shared" si="3"/>
        <v>0.63765268120465846</v>
      </c>
    </row>
    <row r="7" spans="1:23">
      <c r="A7">
        <v>2021</v>
      </c>
      <c r="B7" s="2">
        <v>1</v>
      </c>
      <c r="C7" t="s">
        <v>67</v>
      </c>
      <c r="D7" s="6">
        <v>183609</v>
      </c>
      <c r="E7" s="7">
        <v>2263373</v>
      </c>
      <c r="F7">
        <f t="shared" si="0"/>
        <v>8.1121847790885548E-2</v>
      </c>
      <c r="G7" s="8">
        <v>63256</v>
      </c>
      <c r="H7" s="8">
        <v>28287</v>
      </c>
      <c r="I7" s="6">
        <v>459128</v>
      </c>
      <c r="J7" s="6">
        <v>288827</v>
      </c>
      <c r="K7" s="6">
        <v>31690</v>
      </c>
      <c r="L7" s="6">
        <v>4606</v>
      </c>
      <c r="M7" s="10">
        <f t="shared" si="1"/>
        <v>779645</v>
      </c>
      <c r="N7" s="11">
        <v>161520</v>
      </c>
      <c r="O7" s="11">
        <v>161059</v>
      </c>
      <c r="P7" s="11">
        <v>170574</v>
      </c>
      <c r="Q7" s="11">
        <v>176394</v>
      </c>
      <c r="R7" s="11">
        <v>152470</v>
      </c>
      <c r="S7" s="11">
        <v>127031</v>
      </c>
      <c r="T7" s="11">
        <v>126765</v>
      </c>
      <c r="U7" s="11">
        <v>96700</v>
      </c>
      <c r="V7" s="12">
        <f t="shared" si="2"/>
        <v>1172513</v>
      </c>
      <c r="W7">
        <f t="shared" si="3"/>
        <v>0.66493505828933241</v>
      </c>
    </row>
    <row r="8" spans="1:23">
      <c r="A8">
        <v>2022</v>
      </c>
      <c r="B8" s="2">
        <v>1</v>
      </c>
      <c r="C8" t="s">
        <v>67</v>
      </c>
      <c r="D8" s="6">
        <v>196392</v>
      </c>
      <c r="E8" s="7">
        <v>2274106</v>
      </c>
      <c r="F8">
        <f t="shared" si="0"/>
        <v>8.6360090514690166E-2</v>
      </c>
      <c r="G8" s="8">
        <v>135798</v>
      </c>
      <c r="H8" s="8">
        <v>26908</v>
      </c>
      <c r="I8" s="6">
        <v>477414</v>
      </c>
      <c r="J8" s="6">
        <v>301657</v>
      </c>
      <c r="K8" s="6">
        <v>33810</v>
      </c>
      <c r="L8" s="6">
        <v>4746</v>
      </c>
      <c r="M8" s="10">
        <f t="shared" si="1"/>
        <v>812881</v>
      </c>
      <c r="N8" s="11">
        <v>163743</v>
      </c>
      <c r="O8" s="11">
        <v>159419</v>
      </c>
      <c r="P8" s="11">
        <v>169036</v>
      </c>
      <c r="Q8" s="11">
        <v>177074</v>
      </c>
      <c r="R8" s="11">
        <v>155854</v>
      </c>
      <c r="S8" s="11">
        <v>134208</v>
      </c>
      <c r="T8" s="11">
        <v>124541</v>
      </c>
      <c r="U8" s="11">
        <v>102340</v>
      </c>
      <c r="V8" s="12">
        <f t="shared" si="2"/>
        <v>1186215</v>
      </c>
      <c r="W8">
        <f t="shared" si="3"/>
        <v>0.68527290583916067</v>
      </c>
    </row>
    <row r="9" spans="1:23">
      <c r="A9">
        <v>2016</v>
      </c>
      <c r="B9" s="2">
        <v>2</v>
      </c>
      <c r="C9" t="s">
        <v>68</v>
      </c>
      <c r="D9" s="6">
        <v>19890</v>
      </c>
      <c r="E9" s="7">
        <v>610484</v>
      </c>
      <c r="F9">
        <f t="shared" si="0"/>
        <v>3.2580706455861252E-2</v>
      </c>
      <c r="G9" s="8">
        <v>14683</v>
      </c>
      <c r="H9" s="8">
        <v>5919</v>
      </c>
      <c r="I9" s="9">
        <v>87766</v>
      </c>
      <c r="J9" s="9">
        <v>52147</v>
      </c>
      <c r="K9" s="9">
        <v>2137</v>
      </c>
      <c r="L9" s="9">
        <v>536</v>
      </c>
      <c r="M9" s="10">
        <f t="shared" si="1"/>
        <v>142050</v>
      </c>
      <c r="N9" s="11">
        <v>47455</v>
      </c>
      <c r="O9" s="11">
        <v>45029</v>
      </c>
      <c r="P9" s="11">
        <v>45339</v>
      </c>
      <c r="Q9" s="11">
        <v>37124</v>
      </c>
      <c r="R9" s="11">
        <v>29521</v>
      </c>
      <c r="S9" s="11">
        <v>28414</v>
      </c>
      <c r="T9" s="11">
        <v>20190</v>
      </c>
      <c r="U9" s="11">
        <v>19499</v>
      </c>
      <c r="V9" s="12">
        <f t="shared" si="2"/>
        <v>272571</v>
      </c>
      <c r="W9">
        <f t="shared" si="3"/>
        <v>0.52114861815820468</v>
      </c>
    </row>
    <row r="10" spans="1:23">
      <c r="A10">
        <v>2017</v>
      </c>
      <c r="B10" s="2">
        <v>2</v>
      </c>
      <c r="C10" t="s">
        <v>68</v>
      </c>
      <c r="D10" s="6">
        <v>21110</v>
      </c>
      <c r="E10" s="7">
        <v>615076</v>
      </c>
      <c r="F10">
        <f t="shared" si="0"/>
        <v>3.4320961962424158E-2</v>
      </c>
      <c r="G10" s="8">
        <v>16916</v>
      </c>
      <c r="H10" s="8">
        <v>6419</v>
      </c>
      <c r="I10" s="6">
        <v>86333</v>
      </c>
      <c r="J10" s="6">
        <v>54102</v>
      </c>
      <c r="K10" s="6">
        <v>3537</v>
      </c>
      <c r="L10" s="6">
        <v>753</v>
      </c>
      <c r="M10" s="10">
        <f t="shared" si="1"/>
        <v>143972</v>
      </c>
      <c r="N10" s="11">
        <v>46650</v>
      </c>
      <c r="O10" s="11">
        <v>45568</v>
      </c>
      <c r="P10" s="11">
        <v>45700</v>
      </c>
      <c r="Q10" s="11">
        <v>38112</v>
      </c>
      <c r="R10" s="11">
        <v>31727</v>
      </c>
      <c r="S10" s="11">
        <v>28247</v>
      </c>
      <c r="T10" s="11">
        <v>21774</v>
      </c>
      <c r="U10" s="11">
        <v>19282</v>
      </c>
      <c r="V10" s="12">
        <f t="shared" si="2"/>
        <v>277060</v>
      </c>
      <c r="W10">
        <f t="shared" si="3"/>
        <v>0.51964195481123221</v>
      </c>
    </row>
    <row r="11" spans="1:23">
      <c r="A11">
        <v>2018</v>
      </c>
      <c r="B11" s="2">
        <v>2</v>
      </c>
      <c r="C11" t="s">
        <v>68</v>
      </c>
      <c r="D11" s="6">
        <v>21857</v>
      </c>
      <c r="E11" s="7">
        <v>624513</v>
      </c>
      <c r="F11">
        <f t="shared" si="0"/>
        <v>3.4998470808453946E-2</v>
      </c>
      <c r="G11" s="8">
        <v>19926</v>
      </c>
      <c r="H11" s="8">
        <v>7285</v>
      </c>
      <c r="I11" s="6">
        <v>94520</v>
      </c>
      <c r="J11" s="6">
        <v>57219</v>
      </c>
      <c r="K11" s="6">
        <v>3991</v>
      </c>
      <c r="L11" s="6">
        <v>769</v>
      </c>
      <c r="M11" s="10">
        <f t="shared" si="1"/>
        <v>155730</v>
      </c>
      <c r="N11" s="11">
        <v>46834</v>
      </c>
      <c r="O11" s="11">
        <v>46370</v>
      </c>
      <c r="P11" s="11">
        <v>45790</v>
      </c>
      <c r="Q11" s="11">
        <v>39148</v>
      </c>
      <c r="R11" s="11">
        <v>34449</v>
      </c>
      <c r="S11" s="11">
        <v>28187</v>
      </c>
      <c r="T11" s="11">
        <v>23818</v>
      </c>
      <c r="U11" s="11">
        <v>19244</v>
      </c>
      <c r="V11" s="12">
        <f t="shared" si="2"/>
        <v>283840</v>
      </c>
      <c r="W11">
        <f t="shared" si="3"/>
        <v>0.54865417136414885</v>
      </c>
    </row>
    <row r="12" spans="1:23">
      <c r="A12">
        <v>2019</v>
      </c>
      <c r="B12" s="2">
        <v>2</v>
      </c>
      <c r="C12" t="s">
        <v>68</v>
      </c>
      <c r="D12" s="6">
        <v>22436</v>
      </c>
      <c r="E12" s="7">
        <v>626465</v>
      </c>
      <c r="F12">
        <f t="shared" si="0"/>
        <v>3.5813652797841856E-2</v>
      </c>
      <c r="G12" s="8">
        <v>22850</v>
      </c>
      <c r="H12" s="8">
        <v>7116</v>
      </c>
      <c r="I12" s="6">
        <v>103703</v>
      </c>
      <c r="J12" s="6">
        <v>60154</v>
      </c>
      <c r="K12" s="6">
        <v>4366</v>
      </c>
      <c r="L12" s="6">
        <v>790</v>
      </c>
      <c r="M12" s="10">
        <f t="shared" si="1"/>
        <v>168223</v>
      </c>
      <c r="N12" s="11">
        <v>47318</v>
      </c>
      <c r="O12" s="11">
        <v>45966</v>
      </c>
      <c r="P12" s="11">
        <v>45385</v>
      </c>
      <c r="Q12" s="11">
        <v>39359</v>
      </c>
      <c r="R12" s="11">
        <v>36295</v>
      </c>
      <c r="S12" s="11">
        <v>28073</v>
      </c>
      <c r="T12" s="11">
        <v>25083</v>
      </c>
      <c r="U12" s="11">
        <v>19781</v>
      </c>
      <c r="V12" s="12">
        <f t="shared" si="2"/>
        <v>287260</v>
      </c>
      <c r="W12">
        <f t="shared" si="3"/>
        <v>0.58561233725544803</v>
      </c>
    </row>
    <row r="13" spans="1:23">
      <c r="A13">
        <v>2020</v>
      </c>
      <c r="B13" s="2">
        <v>2</v>
      </c>
      <c r="C13" t="s">
        <v>68</v>
      </c>
      <c r="D13" s="6">
        <v>22904</v>
      </c>
      <c r="E13" s="7">
        <v>632459</v>
      </c>
      <c r="F13">
        <f t="shared" si="0"/>
        <v>3.6214205189585409E-2</v>
      </c>
      <c r="G13" s="8">
        <v>27629</v>
      </c>
      <c r="H13" s="8">
        <v>7382</v>
      </c>
      <c r="I13" s="6">
        <v>108775</v>
      </c>
      <c r="J13" s="6">
        <v>64693</v>
      </c>
      <c r="K13" s="6">
        <v>4576</v>
      </c>
      <c r="L13" s="6">
        <v>810</v>
      </c>
      <c r="M13" s="10">
        <f t="shared" si="1"/>
        <v>178044</v>
      </c>
      <c r="N13" s="11">
        <v>47689</v>
      </c>
      <c r="O13" s="11">
        <v>45801</v>
      </c>
      <c r="P13" s="11">
        <v>44714</v>
      </c>
      <c r="Q13" s="11">
        <v>42307</v>
      </c>
      <c r="R13" s="11">
        <v>36022</v>
      </c>
      <c r="S13" s="11">
        <v>27255</v>
      </c>
      <c r="T13" s="11">
        <v>27511</v>
      </c>
      <c r="U13" s="11">
        <v>19410</v>
      </c>
      <c r="V13" s="12">
        <f t="shared" si="2"/>
        <v>290709</v>
      </c>
      <c r="W13">
        <f t="shared" si="3"/>
        <v>0.61244749904543716</v>
      </c>
    </row>
    <row r="14" spans="1:23">
      <c r="A14">
        <v>2021</v>
      </c>
      <c r="B14" s="2">
        <v>2</v>
      </c>
      <c r="C14" t="s">
        <v>68</v>
      </c>
      <c r="D14" s="6">
        <v>23629</v>
      </c>
      <c r="E14" s="7">
        <v>632148</v>
      </c>
      <c r="F14">
        <f t="shared" si="0"/>
        <v>3.7378904939982409E-2</v>
      </c>
      <c r="G14" s="8">
        <v>36862</v>
      </c>
      <c r="H14" s="8">
        <v>9337</v>
      </c>
      <c r="I14" s="6">
        <v>114273</v>
      </c>
      <c r="J14" s="6">
        <v>67126</v>
      </c>
      <c r="K14" s="6">
        <v>7011</v>
      </c>
      <c r="L14" s="6">
        <v>870</v>
      </c>
      <c r="M14" s="10">
        <f t="shared" si="1"/>
        <v>188410</v>
      </c>
      <c r="N14" s="11">
        <v>47753</v>
      </c>
      <c r="O14" s="11">
        <v>44975</v>
      </c>
      <c r="P14" s="11">
        <v>43861</v>
      </c>
      <c r="Q14" s="11">
        <v>44788</v>
      </c>
      <c r="R14" s="11">
        <v>36548</v>
      </c>
      <c r="S14" s="11">
        <v>29228</v>
      </c>
      <c r="T14" s="11">
        <v>27930</v>
      </c>
      <c r="U14" s="11">
        <v>19816</v>
      </c>
      <c r="V14" s="12">
        <f t="shared" si="2"/>
        <v>294899</v>
      </c>
      <c r="W14">
        <f t="shared" si="3"/>
        <v>0.63889670700816215</v>
      </c>
    </row>
    <row r="15" spans="1:23">
      <c r="A15">
        <v>2022</v>
      </c>
      <c r="B15" s="2">
        <v>2</v>
      </c>
      <c r="C15" t="s">
        <v>68</v>
      </c>
      <c r="D15" s="6">
        <v>26629</v>
      </c>
      <c r="E15" s="7">
        <v>635169</v>
      </c>
      <c r="F15">
        <f t="shared" si="0"/>
        <v>4.1924275271620626E-2</v>
      </c>
      <c r="G15" s="8">
        <v>79223</v>
      </c>
      <c r="H15" s="8">
        <v>8198</v>
      </c>
      <c r="I15" s="6">
        <v>118735</v>
      </c>
      <c r="J15" s="6">
        <v>69979</v>
      </c>
      <c r="K15" s="6">
        <v>7359</v>
      </c>
      <c r="L15" s="6">
        <v>909</v>
      </c>
      <c r="M15" s="10">
        <f t="shared" si="1"/>
        <v>196073</v>
      </c>
      <c r="N15" s="11">
        <v>47711</v>
      </c>
      <c r="O15" s="11">
        <v>44518</v>
      </c>
      <c r="P15" s="11">
        <v>44557</v>
      </c>
      <c r="Q15" s="11">
        <v>44909</v>
      </c>
      <c r="R15" s="11">
        <v>37609</v>
      </c>
      <c r="S15" s="11">
        <v>31386</v>
      </c>
      <c r="T15" s="11">
        <v>27982</v>
      </c>
      <c r="U15" s="11">
        <v>21383</v>
      </c>
      <c r="V15" s="12">
        <f t="shared" si="2"/>
        <v>300055</v>
      </c>
      <c r="W15">
        <f t="shared" si="3"/>
        <v>0.65345686624118915</v>
      </c>
    </row>
    <row r="16" spans="1:23">
      <c r="A16">
        <v>2016</v>
      </c>
      <c r="B16" s="2">
        <v>3</v>
      </c>
      <c r="C16" t="s">
        <v>69</v>
      </c>
      <c r="D16" s="6">
        <v>40190</v>
      </c>
      <c r="E16" s="7">
        <v>714523</v>
      </c>
      <c r="F16">
        <f t="shared" si="0"/>
        <v>5.6247314642075899E-2</v>
      </c>
      <c r="G16" s="8">
        <v>23161</v>
      </c>
      <c r="H16" s="8">
        <v>8297</v>
      </c>
      <c r="I16" s="9">
        <v>111319</v>
      </c>
      <c r="J16" s="9">
        <v>59222</v>
      </c>
      <c r="K16" s="9">
        <v>3601</v>
      </c>
      <c r="L16" s="9">
        <v>1027</v>
      </c>
      <c r="M16" s="10">
        <f t="shared" si="1"/>
        <v>174142</v>
      </c>
      <c r="N16" s="11">
        <v>50420</v>
      </c>
      <c r="O16" s="11">
        <v>52519</v>
      </c>
      <c r="P16" s="11">
        <v>53268</v>
      </c>
      <c r="Q16" s="11">
        <v>45718</v>
      </c>
      <c r="R16" s="11">
        <v>43255</v>
      </c>
      <c r="S16" s="11">
        <v>43823</v>
      </c>
      <c r="T16" s="11">
        <v>37042</v>
      </c>
      <c r="U16" s="11">
        <v>35116</v>
      </c>
      <c r="V16" s="12">
        <f t="shared" si="2"/>
        <v>361161</v>
      </c>
      <c r="W16">
        <f t="shared" si="3"/>
        <v>0.4821727705926166</v>
      </c>
    </row>
    <row r="17" spans="1:23">
      <c r="A17">
        <v>2017</v>
      </c>
      <c r="B17" s="2">
        <v>3</v>
      </c>
      <c r="C17" t="s">
        <v>69</v>
      </c>
      <c r="D17" s="6">
        <v>42230</v>
      </c>
      <c r="E17" s="7">
        <v>715693</v>
      </c>
      <c r="F17">
        <f t="shared" si="0"/>
        <v>5.9005746877501944E-2</v>
      </c>
      <c r="G17" s="8">
        <v>27713</v>
      </c>
      <c r="H17" s="8">
        <v>9096</v>
      </c>
      <c r="I17" s="6">
        <v>109780</v>
      </c>
      <c r="J17" s="6">
        <v>60304</v>
      </c>
      <c r="K17" s="6">
        <v>5226</v>
      </c>
      <c r="L17" s="6">
        <v>1294</v>
      </c>
      <c r="M17" s="10">
        <f t="shared" si="1"/>
        <v>175310</v>
      </c>
      <c r="N17" s="11">
        <v>49828</v>
      </c>
      <c r="O17" s="11">
        <v>52044</v>
      </c>
      <c r="P17" s="11">
        <v>53314</v>
      </c>
      <c r="Q17" s="11">
        <v>46619</v>
      </c>
      <c r="R17" s="11">
        <v>44771</v>
      </c>
      <c r="S17" s="11">
        <v>42282</v>
      </c>
      <c r="T17" s="11">
        <v>40120</v>
      </c>
      <c r="U17" s="11">
        <v>34385</v>
      </c>
      <c r="V17" s="12">
        <f t="shared" si="2"/>
        <v>363363</v>
      </c>
      <c r="W17">
        <f t="shared" si="3"/>
        <v>0.48246519320899484</v>
      </c>
    </row>
    <row r="18" spans="1:23">
      <c r="A18">
        <v>2018</v>
      </c>
      <c r="B18" s="2">
        <v>3</v>
      </c>
      <c r="C18" t="s">
        <v>69</v>
      </c>
      <c r="D18" s="6">
        <v>43458</v>
      </c>
      <c r="E18" s="7">
        <v>725568</v>
      </c>
      <c r="F18">
        <f t="shared" si="0"/>
        <v>5.9895144218047106E-2</v>
      </c>
      <c r="G18" s="8">
        <v>31835</v>
      </c>
      <c r="H18" s="8">
        <v>9983</v>
      </c>
      <c r="I18" s="6">
        <v>118642</v>
      </c>
      <c r="J18" s="6">
        <v>63534</v>
      </c>
      <c r="K18" s="6">
        <v>5831</v>
      </c>
      <c r="L18" s="6">
        <v>1291</v>
      </c>
      <c r="M18" s="10">
        <f t="shared" si="1"/>
        <v>188007</v>
      </c>
      <c r="N18" s="11">
        <v>49877</v>
      </c>
      <c r="O18" s="11">
        <v>51996</v>
      </c>
      <c r="P18" s="11">
        <v>53903</v>
      </c>
      <c r="Q18" s="11">
        <v>47707</v>
      </c>
      <c r="R18" s="11">
        <v>46044</v>
      </c>
      <c r="S18" s="11">
        <v>42846</v>
      </c>
      <c r="T18" s="11">
        <v>42539</v>
      </c>
      <c r="U18" s="11">
        <v>34852</v>
      </c>
      <c r="V18" s="12">
        <f t="shared" si="2"/>
        <v>369764</v>
      </c>
      <c r="W18">
        <f t="shared" si="3"/>
        <v>0.50845133652816388</v>
      </c>
    </row>
    <row r="19" spans="1:23">
      <c r="A19">
        <v>2019</v>
      </c>
      <c r="B19" s="2">
        <v>3</v>
      </c>
      <c r="C19" t="s">
        <v>69</v>
      </c>
      <c r="D19" s="6">
        <v>44207</v>
      </c>
      <c r="E19" s="7">
        <v>729483</v>
      </c>
      <c r="F19">
        <f t="shared" si="0"/>
        <v>6.0600452649342065E-2</v>
      </c>
      <c r="G19" s="8">
        <v>35887</v>
      </c>
      <c r="H19" s="8">
        <v>9442</v>
      </c>
      <c r="I19" s="6">
        <v>121874</v>
      </c>
      <c r="J19" s="6">
        <v>66267</v>
      </c>
      <c r="K19" s="6">
        <v>6411</v>
      </c>
      <c r="L19" s="6">
        <v>1298</v>
      </c>
      <c r="M19" s="10">
        <f t="shared" si="1"/>
        <v>194552</v>
      </c>
      <c r="N19" s="11">
        <v>49273</v>
      </c>
      <c r="O19" s="11">
        <v>51831</v>
      </c>
      <c r="P19" s="11">
        <v>53459</v>
      </c>
      <c r="Q19" s="11">
        <v>48692</v>
      </c>
      <c r="R19" s="11">
        <v>46120</v>
      </c>
      <c r="S19" s="11">
        <v>42729</v>
      </c>
      <c r="T19" s="11">
        <v>43092</v>
      </c>
      <c r="U19" s="11">
        <v>35757</v>
      </c>
      <c r="V19" s="12">
        <f t="shared" si="2"/>
        <v>370953</v>
      </c>
      <c r="W19">
        <f t="shared" si="3"/>
        <v>0.52446536353662054</v>
      </c>
    </row>
    <row r="20" spans="1:23">
      <c r="A20">
        <v>2020</v>
      </c>
      <c r="B20" s="2">
        <v>3</v>
      </c>
      <c r="C20" t="s">
        <v>69</v>
      </c>
      <c r="D20" s="6">
        <v>45206</v>
      </c>
      <c r="E20" s="7">
        <v>736912</v>
      </c>
      <c r="F20">
        <f t="shared" si="0"/>
        <v>6.1345180971404997E-2</v>
      </c>
      <c r="G20" s="8">
        <v>41404</v>
      </c>
      <c r="H20" s="8">
        <v>10003</v>
      </c>
      <c r="I20" s="6">
        <v>123798</v>
      </c>
      <c r="J20" s="6">
        <v>72598</v>
      </c>
      <c r="K20" s="6">
        <v>6712</v>
      </c>
      <c r="L20" s="6">
        <v>1382</v>
      </c>
      <c r="M20" s="10">
        <f t="shared" si="1"/>
        <v>203108</v>
      </c>
      <c r="N20" s="11">
        <v>50655</v>
      </c>
      <c r="O20" s="11">
        <v>51702</v>
      </c>
      <c r="P20" s="11">
        <v>53740</v>
      </c>
      <c r="Q20" s="11">
        <v>51722</v>
      </c>
      <c r="R20" s="11">
        <v>46044</v>
      </c>
      <c r="S20" s="11">
        <v>42624</v>
      </c>
      <c r="T20" s="11">
        <v>43745</v>
      </c>
      <c r="U20" s="11">
        <v>35922</v>
      </c>
      <c r="V20" s="12">
        <f t="shared" si="2"/>
        <v>376154</v>
      </c>
      <c r="W20">
        <f t="shared" si="3"/>
        <v>0.53995969735799698</v>
      </c>
    </row>
    <row r="21" spans="1:23">
      <c r="A21">
        <v>2021</v>
      </c>
      <c r="B21" s="2">
        <v>3</v>
      </c>
      <c r="C21" t="s">
        <v>69</v>
      </c>
      <c r="D21" s="6">
        <v>47564</v>
      </c>
      <c r="E21" s="7">
        <v>744179</v>
      </c>
      <c r="F21">
        <f t="shared" si="0"/>
        <v>6.3914730192601507E-2</v>
      </c>
      <c r="G21" s="8">
        <v>53561</v>
      </c>
      <c r="H21" s="8">
        <v>10265</v>
      </c>
      <c r="I21" s="6">
        <v>131685</v>
      </c>
      <c r="J21" s="6">
        <v>77604</v>
      </c>
      <c r="K21" s="6">
        <v>8753</v>
      </c>
      <c r="L21" s="6">
        <v>1482</v>
      </c>
      <c r="M21" s="10">
        <f t="shared" si="1"/>
        <v>218042</v>
      </c>
      <c r="N21" s="11">
        <v>51743</v>
      </c>
      <c r="O21" s="11">
        <v>51050</v>
      </c>
      <c r="P21" s="11">
        <v>53354</v>
      </c>
      <c r="Q21" s="11">
        <v>54170</v>
      </c>
      <c r="R21" s="11">
        <v>46484</v>
      </c>
      <c r="S21" s="11">
        <v>44120</v>
      </c>
      <c r="T21" s="11">
        <v>44276</v>
      </c>
      <c r="U21" s="11">
        <v>36656</v>
      </c>
      <c r="V21" s="12">
        <f t="shared" si="2"/>
        <v>381853</v>
      </c>
      <c r="W21">
        <f t="shared" si="3"/>
        <v>0.5710103102502796</v>
      </c>
    </row>
    <row r="22" spans="1:23">
      <c r="A22">
        <v>2022</v>
      </c>
      <c r="B22" s="2">
        <v>3</v>
      </c>
      <c r="C22" t="s">
        <v>69</v>
      </c>
      <c r="D22" s="6">
        <v>52089</v>
      </c>
      <c r="E22" s="7">
        <v>747555</v>
      </c>
      <c r="F22">
        <f t="shared" si="0"/>
        <v>6.9679154042177505E-2</v>
      </c>
      <c r="G22" s="8">
        <v>114168</v>
      </c>
      <c r="H22" s="8">
        <v>11024</v>
      </c>
      <c r="I22" s="6">
        <v>138385</v>
      </c>
      <c r="J22" s="6">
        <v>80790</v>
      </c>
      <c r="K22" s="6">
        <v>9331</v>
      </c>
      <c r="L22" s="6">
        <v>1571</v>
      </c>
      <c r="M22" s="10">
        <f t="shared" si="1"/>
        <v>228506</v>
      </c>
      <c r="N22" s="11">
        <v>52878</v>
      </c>
      <c r="O22" s="11">
        <v>50725</v>
      </c>
      <c r="P22" s="11">
        <v>53311</v>
      </c>
      <c r="Q22" s="11">
        <v>54427</v>
      </c>
      <c r="R22" s="11">
        <v>47653</v>
      </c>
      <c r="S22" s="11">
        <v>46033</v>
      </c>
      <c r="T22" s="11">
        <v>43266</v>
      </c>
      <c r="U22" s="11">
        <v>39963</v>
      </c>
      <c r="V22" s="12">
        <f t="shared" si="2"/>
        <v>388256</v>
      </c>
      <c r="W22">
        <f t="shared" si="3"/>
        <v>0.58854467155691093</v>
      </c>
    </row>
    <row r="23" spans="1:23">
      <c r="A23">
        <v>2016</v>
      </c>
      <c r="B23" s="2">
        <v>4</v>
      </c>
      <c r="C23" t="s">
        <v>70</v>
      </c>
      <c r="D23" s="6">
        <v>10926</v>
      </c>
      <c r="E23" s="7">
        <v>542255</v>
      </c>
      <c r="F23">
        <f t="shared" si="0"/>
        <v>2.0149191800905478E-2</v>
      </c>
      <c r="G23" s="8">
        <v>11042</v>
      </c>
      <c r="H23" s="8">
        <v>2195</v>
      </c>
      <c r="I23" s="9">
        <v>43746</v>
      </c>
      <c r="J23" s="9">
        <v>26473</v>
      </c>
      <c r="K23" s="9">
        <v>916</v>
      </c>
      <c r="L23" s="9">
        <v>282</v>
      </c>
      <c r="M23" s="10">
        <f t="shared" si="1"/>
        <v>71135</v>
      </c>
      <c r="N23" s="11">
        <v>45457</v>
      </c>
      <c r="O23" s="11">
        <v>34423</v>
      </c>
      <c r="P23" s="11">
        <v>32887</v>
      </c>
      <c r="Q23" s="11">
        <v>26021</v>
      </c>
      <c r="R23" s="11">
        <v>15957</v>
      </c>
      <c r="S23" s="11">
        <v>19778</v>
      </c>
      <c r="T23" s="11">
        <v>12212</v>
      </c>
      <c r="U23" s="11">
        <v>12985</v>
      </c>
      <c r="V23" s="12">
        <f t="shared" si="2"/>
        <v>199720</v>
      </c>
      <c r="W23">
        <f t="shared" si="3"/>
        <v>0.3561736431003405</v>
      </c>
    </row>
    <row r="24" spans="1:23">
      <c r="A24">
        <v>2017</v>
      </c>
      <c r="B24" s="2">
        <v>4</v>
      </c>
      <c r="C24" t="s">
        <v>70</v>
      </c>
      <c r="D24" s="6">
        <v>10992</v>
      </c>
      <c r="E24" s="7">
        <v>536285</v>
      </c>
      <c r="F24">
        <f t="shared" si="0"/>
        <v>2.0496564326803846E-2</v>
      </c>
      <c r="G24" s="8">
        <v>12160</v>
      </c>
      <c r="H24" s="8">
        <v>2378</v>
      </c>
      <c r="I24" s="6">
        <v>44381</v>
      </c>
      <c r="J24" s="6">
        <v>26991</v>
      </c>
      <c r="K24" s="6">
        <v>1657</v>
      </c>
      <c r="L24" s="6">
        <v>364</v>
      </c>
      <c r="M24" s="10">
        <f t="shared" si="1"/>
        <v>73029</v>
      </c>
      <c r="N24" s="11">
        <v>45676</v>
      </c>
      <c r="O24" s="11">
        <v>33696</v>
      </c>
      <c r="P24" s="11">
        <v>33805</v>
      </c>
      <c r="Q24" s="11">
        <v>24606</v>
      </c>
      <c r="R24" s="11">
        <v>18790</v>
      </c>
      <c r="S24" s="11">
        <v>17926</v>
      </c>
      <c r="T24" s="11">
        <v>13748</v>
      </c>
      <c r="U24" s="11">
        <v>12725</v>
      </c>
      <c r="V24" s="12">
        <f t="shared" si="2"/>
        <v>200972</v>
      </c>
      <c r="W24">
        <f t="shared" si="3"/>
        <v>0.3633789781661127</v>
      </c>
    </row>
    <row r="25" spans="1:23">
      <c r="A25">
        <v>2018</v>
      </c>
      <c r="B25" s="2">
        <v>4</v>
      </c>
      <c r="C25" t="s">
        <v>70</v>
      </c>
      <c r="D25" s="6">
        <v>11019</v>
      </c>
      <c r="E25" s="7">
        <v>539657</v>
      </c>
      <c r="F25">
        <f t="shared" si="0"/>
        <v>2.0418525100202537E-2</v>
      </c>
      <c r="G25" s="8">
        <v>14070</v>
      </c>
      <c r="H25" s="8">
        <v>2425</v>
      </c>
      <c r="I25" s="6">
        <v>49207</v>
      </c>
      <c r="J25" s="6">
        <v>29596</v>
      </c>
      <c r="K25" s="6">
        <v>1740</v>
      </c>
      <c r="L25" s="6">
        <v>353</v>
      </c>
      <c r="M25" s="10">
        <f t="shared" si="1"/>
        <v>80543</v>
      </c>
      <c r="N25" s="11">
        <v>47338</v>
      </c>
      <c r="O25" s="11">
        <v>34914</v>
      </c>
      <c r="P25" s="11">
        <v>33544</v>
      </c>
      <c r="Q25" s="11">
        <v>24139</v>
      </c>
      <c r="R25" s="11">
        <v>21637</v>
      </c>
      <c r="S25" s="11">
        <v>17201</v>
      </c>
      <c r="T25" s="11">
        <v>14825</v>
      </c>
      <c r="U25" s="11">
        <v>12424</v>
      </c>
      <c r="V25" s="12">
        <f t="shared" si="2"/>
        <v>206022</v>
      </c>
      <c r="W25">
        <f t="shared" si="3"/>
        <v>0.39094368562580695</v>
      </c>
    </row>
    <row r="26" spans="1:23">
      <c r="A26">
        <v>2019</v>
      </c>
      <c r="B26" s="2">
        <v>4</v>
      </c>
      <c r="C26" t="s">
        <v>70</v>
      </c>
      <c r="D26" s="6">
        <v>11134</v>
      </c>
      <c r="E26" s="7">
        <v>536199</v>
      </c>
      <c r="F26">
        <f t="shared" si="0"/>
        <v>2.0764678785301725E-2</v>
      </c>
      <c r="G26" s="8">
        <v>16547</v>
      </c>
      <c r="H26" s="8">
        <v>2132</v>
      </c>
      <c r="I26" s="6">
        <v>58552</v>
      </c>
      <c r="J26" s="6">
        <v>31268</v>
      </c>
      <c r="K26" s="6">
        <v>2010</v>
      </c>
      <c r="L26" s="6">
        <v>370</v>
      </c>
      <c r="M26" s="10">
        <f t="shared" si="1"/>
        <v>91830</v>
      </c>
      <c r="N26" s="11">
        <v>47960</v>
      </c>
      <c r="O26" s="11">
        <v>36073</v>
      </c>
      <c r="P26" s="11">
        <v>32836</v>
      </c>
      <c r="Q26" s="11">
        <v>23498</v>
      </c>
      <c r="R26" s="11">
        <v>24412</v>
      </c>
      <c r="S26" s="11">
        <v>15441</v>
      </c>
      <c r="T26" s="11">
        <v>16706</v>
      </c>
      <c r="U26" s="11">
        <v>11885</v>
      </c>
      <c r="V26" s="12">
        <f t="shared" si="2"/>
        <v>208811</v>
      </c>
      <c r="W26">
        <f t="shared" si="3"/>
        <v>0.43977568231558684</v>
      </c>
    </row>
    <row r="27" spans="1:23">
      <c r="A27">
        <v>2020</v>
      </c>
      <c r="B27" s="2">
        <v>4</v>
      </c>
      <c r="C27" t="s">
        <v>70</v>
      </c>
      <c r="D27" s="6">
        <v>11424</v>
      </c>
      <c r="E27" s="7">
        <v>535435</v>
      </c>
      <c r="F27">
        <f t="shared" si="0"/>
        <v>2.1335923127924025E-2</v>
      </c>
      <c r="G27" s="8">
        <v>20526</v>
      </c>
      <c r="H27" s="8">
        <v>2471</v>
      </c>
      <c r="I27" s="6">
        <v>60969</v>
      </c>
      <c r="J27" s="6">
        <v>34501</v>
      </c>
      <c r="K27" s="6">
        <v>2085</v>
      </c>
      <c r="L27" s="6">
        <v>392</v>
      </c>
      <c r="M27" s="10">
        <f t="shared" si="1"/>
        <v>97555</v>
      </c>
      <c r="N27" s="11">
        <v>48524</v>
      </c>
      <c r="O27" s="11">
        <v>37144</v>
      </c>
      <c r="P27" s="11">
        <v>31604</v>
      </c>
      <c r="Q27" s="11">
        <v>26296</v>
      </c>
      <c r="R27" s="11">
        <v>24061</v>
      </c>
      <c r="S27" s="11">
        <v>13999</v>
      </c>
      <c r="T27" s="11">
        <v>18320</v>
      </c>
      <c r="U27" s="11">
        <v>11112</v>
      </c>
      <c r="V27" s="12">
        <f t="shared" si="2"/>
        <v>211060</v>
      </c>
      <c r="W27">
        <f t="shared" si="3"/>
        <v>0.46221453615085756</v>
      </c>
    </row>
    <row r="28" spans="1:23">
      <c r="A28">
        <v>2021</v>
      </c>
      <c r="B28" s="2">
        <v>4</v>
      </c>
      <c r="C28" t="s">
        <v>70</v>
      </c>
      <c r="D28" s="6">
        <v>12002</v>
      </c>
      <c r="E28" s="7">
        <v>524644</v>
      </c>
      <c r="F28">
        <f t="shared" si="0"/>
        <v>2.2876464802799614E-2</v>
      </c>
      <c r="G28" s="8">
        <v>25781</v>
      </c>
      <c r="H28" s="8">
        <v>2760</v>
      </c>
      <c r="I28" s="6">
        <v>65372</v>
      </c>
      <c r="J28" s="6">
        <v>35245</v>
      </c>
      <c r="K28" s="6">
        <v>4025</v>
      </c>
      <c r="L28" s="6">
        <v>414</v>
      </c>
      <c r="M28" s="10">
        <f t="shared" si="1"/>
        <v>104642</v>
      </c>
      <c r="N28" s="11">
        <v>47122</v>
      </c>
      <c r="O28" s="11">
        <v>37866</v>
      </c>
      <c r="P28" s="11">
        <v>29682</v>
      </c>
      <c r="Q28" s="11">
        <v>28951</v>
      </c>
      <c r="R28" s="11">
        <v>23511</v>
      </c>
      <c r="S28" s="11">
        <v>14515</v>
      </c>
      <c r="T28" s="11">
        <v>18155</v>
      </c>
      <c r="U28" s="11">
        <v>11120</v>
      </c>
      <c r="V28" s="12">
        <f t="shared" si="2"/>
        <v>210922</v>
      </c>
      <c r="W28">
        <f t="shared" si="3"/>
        <v>0.49611704800826845</v>
      </c>
    </row>
    <row r="29" spans="1:23">
      <c r="A29">
        <v>2022</v>
      </c>
      <c r="B29" s="2">
        <v>4</v>
      </c>
      <c r="C29" t="s">
        <v>70</v>
      </c>
      <c r="D29" s="6">
        <v>13020</v>
      </c>
      <c r="E29" s="7">
        <v>510626</v>
      </c>
      <c r="F29">
        <f t="shared" si="0"/>
        <v>2.5498114079580751E-2</v>
      </c>
      <c r="G29" s="8">
        <v>55296</v>
      </c>
      <c r="H29" s="8">
        <v>3102</v>
      </c>
      <c r="I29" s="6">
        <v>67266</v>
      </c>
      <c r="J29" s="6">
        <v>35901</v>
      </c>
      <c r="K29" s="6">
        <v>3925</v>
      </c>
      <c r="L29" s="6">
        <v>436</v>
      </c>
      <c r="M29" s="10">
        <f t="shared" si="1"/>
        <v>107092</v>
      </c>
      <c r="N29" s="11">
        <v>45627</v>
      </c>
      <c r="O29" s="11">
        <v>38227</v>
      </c>
      <c r="P29" s="11">
        <v>29043</v>
      </c>
      <c r="Q29" s="11">
        <v>29505</v>
      </c>
      <c r="R29" s="11">
        <v>21983</v>
      </c>
      <c r="S29" s="11">
        <v>17072</v>
      </c>
      <c r="T29" s="11">
        <v>16495</v>
      </c>
      <c r="U29" s="11">
        <v>12578</v>
      </c>
      <c r="V29" s="12">
        <f t="shared" si="2"/>
        <v>210530</v>
      </c>
      <c r="W29">
        <f t="shared" si="3"/>
        <v>0.50867809813328269</v>
      </c>
    </row>
    <row r="30" spans="1:23">
      <c r="A30">
        <v>2016</v>
      </c>
      <c r="B30" s="4">
        <v>5</v>
      </c>
      <c r="C30" s="5" t="s">
        <v>71</v>
      </c>
      <c r="D30" s="6">
        <v>24453</v>
      </c>
      <c r="E30" s="7">
        <v>326351</v>
      </c>
      <c r="F30">
        <f t="shared" si="0"/>
        <v>7.4928527873363349E-2</v>
      </c>
      <c r="G30" s="8">
        <v>24484</v>
      </c>
      <c r="H30" s="8">
        <v>5110</v>
      </c>
      <c r="I30" s="9">
        <v>58115</v>
      </c>
      <c r="J30" s="9">
        <v>35347</v>
      </c>
      <c r="K30" s="9">
        <v>1716</v>
      </c>
      <c r="L30" s="9">
        <v>346</v>
      </c>
      <c r="M30" s="10">
        <f t="shared" si="1"/>
        <v>95178</v>
      </c>
      <c r="N30" s="11">
        <v>21755</v>
      </c>
      <c r="O30" s="11">
        <v>22311</v>
      </c>
      <c r="P30" s="11">
        <v>24059</v>
      </c>
      <c r="Q30" s="11">
        <v>21908</v>
      </c>
      <c r="R30" s="11">
        <v>19776</v>
      </c>
      <c r="S30" s="11">
        <v>22495</v>
      </c>
      <c r="T30" s="11">
        <v>18688</v>
      </c>
      <c r="U30" s="11">
        <v>18752</v>
      </c>
      <c r="V30" s="12">
        <f t="shared" si="2"/>
        <v>169744</v>
      </c>
      <c r="W30">
        <f t="shared" si="3"/>
        <v>0.56071495899707791</v>
      </c>
    </row>
    <row r="31" spans="1:23">
      <c r="A31">
        <v>2017</v>
      </c>
      <c r="B31" s="2">
        <v>5</v>
      </c>
      <c r="C31" t="s">
        <v>71</v>
      </c>
      <c r="D31" s="6">
        <v>25024</v>
      </c>
      <c r="E31" s="7">
        <v>329888</v>
      </c>
      <c r="F31">
        <f t="shared" si="0"/>
        <v>7.585604811329906E-2</v>
      </c>
      <c r="G31" s="8">
        <v>27750</v>
      </c>
      <c r="H31" s="8">
        <v>5367</v>
      </c>
      <c r="I31" s="6">
        <v>58356</v>
      </c>
      <c r="J31" s="6">
        <v>36616</v>
      </c>
      <c r="K31" s="6">
        <v>2406</v>
      </c>
      <c r="L31" s="6">
        <v>531</v>
      </c>
      <c r="M31" s="10">
        <f t="shared" si="1"/>
        <v>97378</v>
      </c>
      <c r="N31" s="11">
        <v>21539</v>
      </c>
      <c r="O31" s="11">
        <v>22613</v>
      </c>
      <c r="P31" s="11">
        <v>24062</v>
      </c>
      <c r="Q31" s="11">
        <v>21958</v>
      </c>
      <c r="R31" s="11">
        <v>20839</v>
      </c>
      <c r="S31" s="11">
        <v>21681</v>
      </c>
      <c r="T31" s="11">
        <v>20312</v>
      </c>
      <c r="U31" s="11">
        <v>18202</v>
      </c>
      <c r="V31" s="12">
        <f t="shared" si="2"/>
        <v>171206</v>
      </c>
      <c r="W31">
        <f t="shared" si="3"/>
        <v>0.56877679520577551</v>
      </c>
    </row>
    <row r="32" spans="1:23">
      <c r="A32">
        <v>2018</v>
      </c>
      <c r="B32" s="2">
        <v>5</v>
      </c>
      <c r="C32" t="s">
        <v>71</v>
      </c>
      <c r="D32" s="6">
        <v>24976</v>
      </c>
      <c r="E32" s="7">
        <v>337508</v>
      </c>
      <c r="F32">
        <f t="shared" si="0"/>
        <v>7.4001208860234424E-2</v>
      </c>
      <c r="G32" s="8">
        <v>31150</v>
      </c>
      <c r="H32" s="8">
        <v>5550</v>
      </c>
      <c r="I32" s="6">
        <v>63546</v>
      </c>
      <c r="J32" s="6">
        <v>40111</v>
      </c>
      <c r="K32" s="6">
        <v>3108</v>
      </c>
      <c r="L32" s="6">
        <v>571</v>
      </c>
      <c r="M32" s="10">
        <f t="shared" si="1"/>
        <v>106765</v>
      </c>
      <c r="N32" s="11">
        <v>24031</v>
      </c>
      <c r="O32" s="11">
        <v>23244</v>
      </c>
      <c r="P32" s="11">
        <v>24014</v>
      </c>
      <c r="Q32" s="11">
        <v>22174</v>
      </c>
      <c r="R32" s="11">
        <v>21564</v>
      </c>
      <c r="S32" s="11">
        <v>21882</v>
      </c>
      <c r="T32" s="11">
        <v>21766</v>
      </c>
      <c r="U32" s="11">
        <v>18726</v>
      </c>
      <c r="V32" s="12">
        <f t="shared" si="2"/>
        <v>177401</v>
      </c>
      <c r="W32">
        <f t="shared" si="3"/>
        <v>0.60182862554326078</v>
      </c>
    </row>
    <row r="33" spans="1:23">
      <c r="A33">
        <v>2019</v>
      </c>
      <c r="B33" s="2">
        <v>5</v>
      </c>
      <c r="C33" t="s">
        <v>71</v>
      </c>
      <c r="D33" s="6">
        <v>25243</v>
      </c>
      <c r="E33" s="7">
        <v>337800</v>
      </c>
      <c r="F33">
        <f t="shared" si="0"/>
        <v>7.4727649496743639E-2</v>
      </c>
      <c r="G33" s="8">
        <v>35619</v>
      </c>
      <c r="H33" s="8">
        <v>5237</v>
      </c>
      <c r="I33" s="6">
        <v>64889</v>
      </c>
      <c r="J33" s="6">
        <v>42010</v>
      </c>
      <c r="K33" s="6">
        <v>3295</v>
      </c>
      <c r="L33" s="6">
        <v>591</v>
      </c>
      <c r="M33" s="10">
        <f t="shared" si="1"/>
        <v>110194</v>
      </c>
      <c r="N33" s="11">
        <v>23753</v>
      </c>
      <c r="O33" s="11">
        <v>23720</v>
      </c>
      <c r="P33" s="11">
        <v>23986</v>
      </c>
      <c r="Q33" s="11">
        <v>22383</v>
      </c>
      <c r="R33" s="11">
        <v>21929</v>
      </c>
      <c r="S33" s="11">
        <v>21092</v>
      </c>
      <c r="T33" s="11">
        <v>22440</v>
      </c>
      <c r="U33" s="11">
        <v>18995</v>
      </c>
      <c r="V33" s="12">
        <f t="shared" si="2"/>
        <v>178298</v>
      </c>
      <c r="W33">
        <f t="shared" si="3"/>
        <v>0.61803273171880779</v>
      </c>
    </row>
    <row r="34" spans="1:23">
      <c r="A34">
        <v>2020</v>
      </c>
      <c r="B34" s="2">
        <v>5</v>
      </c>
      <c r="C34" t="s">
        <v>71</v>
      </c>
      <c r="D34" s="6">
        <v>25619</v>
      </c>
      <c r="E34" s="7">
        <v>335494</v>
      </c>
      <c r="F34">
        <f t="shared" si="0"/>
        <v>7.6362021377431491E-2</v>
      </c>
      <c r="G34" s="8">
        <v>41685</v>
      </c>
      <c r="H34" s="8">
        <v>5462</v>
      </c>
      <c r="I34" s="6">
        <v>64847</v>
      </c>
      <c r="J34" s="6">
        <v>43227</v>
      </c>
      <c r="K34" s="6">
        <v>3035</v>
      </c>
      <c r="L34" s="6">
        <v>620</v>
      </c>
      <c r="M34" s="10">
        <f t="shared" si="1"/>
        <v>111109</v>
      </c>
      <c r="N34" s="11">
        <v>21078</v>
      </c>
      <c r="O34" s="11">
        <v>21977</v>
      </c>
      <c r="P34" s="11">
        <v>23736</v>
      </c>
      <c r="Q34" s="11">
        <v>23461</v>
      </c>
      <c r="R34" s="11">
        <v>21840</v>
      </c>
      <c r="S34" s="11">
        <v>20360</v>
      </c>
      <c r="T34" s="11">
        <v>22873</v>
      </c>
      <c r="U34" s="11">
        <v>18951</v>
      </c>
      <c r="V34" s="12">
        <f t="shared" si="2"/>
        <v>174276</v>
      </c>
      <c r="W34">
        <f t="shared" si="3"/>
        <v>0.63754619109917599</v>
      </c>
    </row>
    <row r="35" spans="1:23">
      <c r="A35">
        <v>2021</v>
      </c>
      <c r="B35" s="2">
        <v>5</v>
      </c>
      <c r="C35" t="s">
        <v>71</v>
      </c>
      <c r="D35" s="6">
        <v>27129</v>
      </c>
      <c r="E35" s="7">
        <v>335331</v>
      </c>
      <c r="F35">
        <f t="shared" si="0"/>
        <v>8.0902153394705537E-2</v>
      </c>
      <c r="G35" s="8">
        <v>52201</v>
      </c>
      <c r="H35" s="8">
        <v>4965</v>
      </c>
      <c r="I35" s="6">
        <v>67395</v>
      </c>
      <c r="J35" s="6">
        <v>44968</v>
      </c>
      <c r="K35" s="6">
        <v>4091</v>
      </c>
      <c r="L35" s="6">
        <v>668</v>
      </c>
      <c r="M35" s="10">
        <f t="shared" si="1"/>
        <v>116454</v>
      </c>
      <c r="N35" s="11">
        <v>21030</v>
      </c>
      <c r="O35" s="11">
        <v>21828</v>
      </c>
      <c r="P35" s="11">
        <v>23096</v>
      </c>
      <c r="Q35" s="11">
        <v>24403</v>
      </c>
      <c r="R35" s="11">
        <v>21913</v>
      </c>
      <c r="S35" s="11">
        <v>20269</v>
      </c>
      <c r="T35" s="11">
        <v>23443</v>
      </c>
      <c r="U35" s="11">
        <v>19043</v>
      </c>
      <c r="V35" s="12">
        <f t="shared" si="2"/>
        <v>175025</v>
      </c>
      <c r="W35">
        <f t="shared" si="3"/>
        <v>0.66535637766033429</v>
      </c>
    </row>
    <row r="36" spans="1:23">
      <c r="A36">
        <v>2022</v>
      </c>
      <c r="B36" s="2">
        <v>5</v>
      </c>
      <c r="C36" t="s">
        <v>71</v>
      </c>
      <c r="D36" s="6">
        <v>30556</v>
      </c>
      <c r="E36" s="7">
        <v>338267</v>
      </c>
      <c r="F36">
        <f t="shared" si="0"/>
        <v>9.0331010710474266E-2</v>
      </c>
      <c r="G36" s="8">
        <v>112044</v>
      </c>
      <c r="H36" s="8">
        <v>5339</v>
      </c>
      <c r="I36" s="6">
        <v>71196</v>
      </c>
      <c r="J36" s="6">
        <v>47723</v>
      </c>
      <c r="K36" s="6">
        <v>4385</v>
      </c>
      <c r="L36" s="6">
        <v>709</v>
      </c>
      <c r="M36" s="10">
        <f t="shared" si="1"/>
        <v>123304</v>
      </c>
      <c r="N36" s="11">
        <v>21993</v>
      </c>
      <c r="O36" s="11">
        <v>21501</v>
      </c>
      <c r="P36" s="11">
        <v>23253</v>
      </c>
      <c r="Q36" s="11">
        <v>24389</v>
      </c>
      <c r="R36" s="11">
        <v>22079</v>
      </c>
      <c r="S36" s="11">
        <v>21378</v>
      </c>
      <c r="T36" s="11">
        <v>22744</v>
      </c>
      <c r="U36" s="11">
        <v>20789</v>
      </c>
      <c r="V36" s="12">
        <f t="shared" si="2"/>
        <v>178126</v>
      </c>
      <c r="W36">
        <f t="shared" si="3"/>
        <v>0.69222909625770523</v>
      </c>
    </row>
    <row r="37" spans="1:23">
      <c r="A37">
        <v>2016</v>
      </c>
      <c r="B37" s="2">
        <v>6</v>
      </c>
      <c r="C37" t="s">
        <v>72</v>
      </c>
      <c r="D37" s="6">
        <v>611931</v>
      </c>
      <c r="E37" s="7">
        <v>5346518</v>
      </c>
      <c r="F37">
        <f t="shared" si="0"/>
        <v>0.11445411761449227</v>
      </c>
      <c r="G37" s="8">
        <v>47146</v>
      </c>
      <c r="H37" s="8">
        <v>144570</v>
      </c>
      <c r="I37" s="9">
        <v>1143608</v>
      </c>
      <c r="J37" s="9">
        <v>916477</v>
      </c>
      <c r="K37" s="9">
        <v>106026</v>
      </c>
      <c r="L37" s="9">
        <v>30744</v>
      </c>
      <c r="M37" s="10">
        <f t="shared" si="1"/>
        <v>2166111</v>
      </c>
      <c r="N37" s="11">
        <v>439614</v>
      </c>
      <c r="O37" s="11">
        <v>455880</v>
      </c>
      <c r="P37" s="11">
        <v>464301</v>
      </c>
      <c r="Q37" s="11">
        <v>409895</v>
      </c>
      <c r="R37" s="11">
        <v>357055</v>
      </c>
      <c r="S37" s="11">
        <v>352215</v>
      </c>
      <c r="T37" s="11">
        <v>269891</v>
      </c>
      <c r="U37" s="11">
        <v>228829</v>
      </c>
      <c r="V37" s="12">
        <f t="shared" si="2"/>
        <v>2977680</v>
      </c>
      <c r="W37">
        <f t="shared" si="3"/>
        <v>0.72744922221326669</v>
      </c>
    </row>
    <row r="38" spans="1:23">
      <c r="A38">
        <v>2017</v>
      </c>
      <c r="B38" s="2">
        <v>6</v>
      </c>
      <c r="C38" t="s">
        <v>72</v>
      </c>
      <c r="D38" s="6">
        <v>633408</v>
      </c>
      <c r="E38" s="7">
        <v>5445026</v>
      </c>
      <c r="F38">
        <f t="shared" si="0"/>
        <v>0.11632781918764025</v>
      </c>
      <c r="G38" s="8">
        <v>53159</v>
      </c>
      <c r="H38" s="8">
        <v>150561</v>
      </c>
      <c r="I38" s="6">
        <v>1163619</v>
      </c>
      <c r="J38" s="6">
        <v>940790</v>
      </c>
      <c r="K38" s="6">
        <v>129315</v>
      </c>
      <c r="L38" s="6">
        <v>33979</v>
      </c>
      <c r="M38" s="10">
        <f t="shared" si="1"/>
        <v>2233724</v>
      </c>
      <c r="N38" s="11">
        <v>437259</v>
      </c>
      <c r="O38" s="11">
        <v>453781</v>
      </c>
      <c r="P38" s="11">
        <v>468634</v>
      </c>
      <c r="Q38" s="11">
        <v>419772</v>
      </c>
      <c r="R38" s="11">
        <v>378416</v>
      </c>
      <c r="S38" s="11">
        <v>347044</v>
      </c>
      <c r="T38" s="11">
        <v>289258</v>
      </c>
      <c r="U38" s="11">
        <v>233611</v>
      </c>
      <c r="V38" s="12">
        <f t="shared" si="2"/>
        <v>3027775</v>
      </c>
      <c r="W38">
        <f t="shared" si="3"/>
        <v>0.73774438325172775</v>
      </c>
    </row>
    <row r="39" spans="1:23">
      <c r="A39">
        <v>2018</v>
      </c>
      <c r="B39" s="2">
        <v>6</v>
      </c>
      <c r="C39" t="s">
        <v>72</v>
      </c>
      <c r="D39" s="6">
        <v>629234</v>
      </c>
      <c r="E39" s="7">
        <v>5503985</v>
      </c>
      <c r="F39">
        <f t="shared" si="0"/>
        <v>0.1143233493550582</v>
      </c>
      <c r="G39" s="8">
        <v>61307</v>
      </c>
      <c r="H39" s="8">
        <v>131161</v>
      </c>
      <c r="I39" s="6">
        <v>1209863</v>
      </c>
      <c r="J39" s="6">
        <v>974756</v>
      </c>
      <c r="K39" s="6">
        <v>140171</v>
      </c>
      <c r="L39" s="6">
        <v>33831</v>
      </c>
      <c r="M39" s="10">
        <f t="shared" si="1"/>
        <v>2324790</v>
      </c>
      <c r="N39" s="11">
        <v>436931</v>
      </c>
      <c r="O39" s="11">
        <v>452898</v>
      </c>
      <c r="P39" s="11">
        <v>468526</v>
      </c>
      <c r="Q39" s="11">
        <v>426488</v>
      </c>
      <c r="R39" s="11">
        <v>390159</v>
      </c>
      <c r="S39" s="11">
        <v>344958</v>
      </c>
      <c r="T39" s="11">
        <v>299213</v>
      </c>
      <c r="U39" s="11">
        <v>235574</v>
      </c>
      <c r="V39" s="12">
        <f t="shared" si="2"/>
        <v>3054747</v>
      </c>
      <c r="W39">
        <f t="shared" si="3"/>
        <v>0.76104174912030353</v>
      </c>
    </row>
    <row r="40" spans="1:23">
      <c r="A40">
        <v>2019</v>
      </c>
      <c r="B40" s="2">
        <v>6</v>
      </c>
      <c r="C40" t="s">
        <v>72</v>
      </c>
      <c r="D40" s="6">
        <v>625166</v>
      </c>
      <c r="E40" s="7">
        <v>5639076</v>
      </c>
      <c r="F40">
        <f t="shared" si="0"/>
        <v>0.11086319815515876</v>
      </c>
      <c r="G40" s="8">
        <v>71674</v>
      </c>
      <c r="H40" s="8">
        <v>132486</v>
      </c>
      <c r="I40" s="6">
        <v>1240303</v>
      </c>
      <c r="J40" s="6">
        <v>1022142</v>
      </c>
      <c r="K40" s="6">
        <v>151235</v>
      </c>
      <c r="L40" s="6">
        <v>34442</v>
      </c>
      <c r="M40" s="10">
        <f t="shared" si="1"/>
        <v>2413680</v>
      </c>
      <c r="N40" s="11">
        <v>442091</v>
      </c>
      <c r="O40" s="11">
        <v>459048</v>
      </c>
      <c r="P40" s="11">
        <v>473052</v>
      </c>
      <c r="Q40" s="11">
        <v>439914</v>
      </c>
      <c r="R40" s="11">
        <v>404607</v>
      </c>
      <c r="S40" s="11">
        <v>349470</v>
      </c>
      <c r="T40" s="11">
        <v>318904</v>
      </c>
      <c r="U40" s="11">
        <v>248217</v>
      </c>
      <c r="V40" s="12">
        <f t="shared" si="2"/>
        <v>3135303</v>
      </c>
      <c r="W40">
        <f t="shared" si="3"/>
        <v>0.76983947006078834</v>
      </c>
    </row>
    <row r="41" spans="1:23">
      <c r="A41">
        <v>2020</v>
      </c>
      <c r="B41" s="2">
        <v>6</v>
      </c>
      <c r="C41" t="s">
        <v>72</v>
      </c>
      <c r="D41" s="6">
        <v>627804</v>
      </c>
      <c r="E41" s="7">
        <v>5663322</v>
      </c>
      <c r="F41">
        <f t="shared" si="0"/>
        <v>0.11085437133894206</v>
      </c>
      <c r="G41" s="8">
        <v>85113</v>
      </c>
      <c r="H41" s="8">
        <v>157095</v>
      </c>
      <c r="I41" s="6">
        <v>1251654</v>
      </c>
      <c r="J41" s="6">
        <v>1081726</v>
      </c>
      <c r="K41" s="6">
        <v>156612</v>
      </c>
      <c r="L41" s="6">
        <v>35868</v>
      </c>
      <c r="M41" s="10">
        <f t="shared" si="1"/>
        <v>2489992</v>
      </c>
      <c r="N41" s="11">
        <v>438849</v>
      </c>
      <c r="O41" s="11">
        <v>455595</v>
      </c>
      <c r="P41" s="11">
        <v>467413</v>
      </c>
      <c r="Q41" s="11">
        <v>455250</v>
      </c>
      <c r="R41" s="11">
        <v>407475</v>
      </c>
      <c r="S41" s="11">
        <v>344013</v>
      </c>
      <c r="T41" s="11">
        <v>332687</v>
      </c>
      <c r="U41" s="11">
        <v>252628</v>
      </c>
      <c r="V41" s="12">
        <f t="shared" si="2"/>
        <v>3153910</v>
      </c>
      <c r="W41">
        <f t="shared" si="3"/>
        <v>0.78949367610363008</v>
      </c>
    </row>
    <row r="42" spans="1:23">
      <c r="A42">
        <v>2021</v>
      </c>
      <c r="B42" s="2">
        <v>6</v>
      </c>
      <c r="C42" t="s">
        <v>72</v>
      </c>
      <c r="D42" s="6">
        <v>650048</v>
      </c>
      <c r="E42" s="7">
        <v>5747325</v>
      </c>
      <c r="F42">
        <f t="shared" si="0"/>
        <v>0.11310444424145145</v>
      </c>
      <c r="G42" s="8">
        <v>117515</v>
      </c>
      <c r="H42" s="8">
        <v>144104</v>
      </c>
      <c r="I42" s="6">
        <v>1321201</v>
      </c>
      <c r="J42" s="6">
        <v>1132120</v>
      </c>
      <c r="K42" s="6">
        <v>182044</v>
      </c>
      <c r="L42" s="6">
        <v>37557</v>
      </c>
      <c r="M42" s="10">
        <f t="shared" si="1"/>
        <v>2635365</v>
      </c>
      <c r="N42" s="11">
        <v>443340</v>
      </c>
      <c r="O42" s="11">
        <v>454080</v>
      </c>
      <c r="P42" s="11">
        <v>463540</v>
      </c>
      <c r="Q42" s="11">
        <v>471080</v>
      </c>
      <c r="R42" s="11">
        <v>414179</v>
      </c>
      <c r="S42" s="11">
        <v>355551</v>
      </c>
      <c r="T42" s="11">
        <v>342438</v>
      </c>
      <c r="U42" s="11">
        <v>256324</v>
      </c>
      <c r="V42" s="12">
        <f t="shared" si="2"/>
        <v>3200532</v>
      </c>
      <c r="W42">
        <f t="shared" si="3"/>
        <v>0.82341466981114386</v>
      </c>
    </row>
    <row r="43" spans="1:23">
      <c r="A43">
        <v>2022</v>
      </c>
      <c r="B43" s="2">
        <v>6</v>
      </c>
      <c r="C43" t="s">
        <v>72</v>
      </c>
      <c r="D43" s="6">
        <v>679910</v>
      </c>
      <c r="E43" s="7">
        <v>5782285</v>
      </c>
      <c r="F43">
        <f t="shared" si="0"/>
        <v>0.11758500316051526</v>
      </c>
      <c r="G43" s="8">
        <v>230677</v>
      </c>
      <c r="H43" s="8">
        <v>126166</v>
      </c>
      <c r="I43" s="6">
        <v>1370349</v>
      </c>
      <c r="J43" s="6">
        <v>1179061</v>
      </c>
      <c r="K43" s="6">
        <v>191793</v>
      </c>
      <c r="L43" s="6">
        <v>38925</v>
      </c>
      <c r="M43" s="10">
        <f t="shared" si="1"/>
        <v>2741203</v>
      </c>
      <c r="N43" s="11">
        <v>447297</v>
      </c>
      <c r="O43" s="11">
        <v>448409</v>
      </c>
      <c r="P43" s="11">
        <v>459909</v>
      </c>
      <c r="Q43" s="11">
        <v>473928</v>
      </c>
      <c r="R43" s="11">
        <v>422325</v>
      </c>
      <c r="S43" s="11">
        <v>375250</v>
      </c>
      <c r="T43" s="11">
        <v>335936</v>
      </c>
      <c r="U43" s="11">
        <v>272998</v>
      </c>
      <c r="V43" s="12">
        <f t="shared" si="2"/>
        <v>3236052</v>
      </c>
      <c r="W43">
        <f t="shared" si="3"/>
        <v>0.84708249434805127</v>
      </c>
    </row>
    <row r="44" spans="1:23">
      <c r="A44">
        <v>2016</v>
      </c>
      <c r="B44" s="2">
        <v>7</v>
      </c>
      <c r="C44" t="s">
        <v>73</v>
      </c>
      <c r="D44" s="6">
        <v>280419</v>
      </c>
      <c r="E44" s="7">
        <v>2328555</v>
      </c>
      <c r="F44">
        <f t="shared" si="0"/>
        <v>0.12042618705592095</v>
      </c>
      <c r="G44" s="8">
        <v>32585</v>
      </c>
      <c r="H44" s="8">
        <v>60608</v>
      </c>
      <c r="I44" s="9">
        <v>428276</v>
      </c>
      <c r="J44" s="9">
        <v>290689</v>
      </c>
      <c r="K44" s="9">
        <v>16540</v>
      </c>
      <c r="L44" s="9">
        <v>4033</v>
      </c>
      <c r="M44" s="10">
        <f t="shared" si="1"/>
        <v>735505</v>
      </c>
      <c r="N44" s="11">
        <v>178867</v>
      </c>
      <c r="O44" s="11">
        <v>197616</v>
      </c>
      <c r="P44" s="11">
        <v>210956</v>
      </c>
      <c r="Q44" s="11">
        <v>188567</v>
      </c>
      <c r="R44" s="11">
        <v>159941</v>
      </c>
      <c r="S44" s="11">
        <v>152312</v>
      </c>
      <c r="T44" s="11">
        <v>114635</v>
      </c>
      <c r="U44" s="11">
        <v>97566</v>
      </c>
      <c r="V44" s="12">
        <f t="shared" si="2"/>
        <v>1300460</v>
      </c>
      <c r="W44">
        <f t="shared" si="3"/>
        <v>0.56557295110960737</v>
      </c>
    </row>
    <row r="45" spans="1:23">
      <c r="A45">
        <v>2017</v>
      </c>
      <c r="B45" s="2">
        <v>7</v>
      </c>
      <c r="C45" t="s">
        <v>73</v>
      </c>
      <c r="D45" s="6">
        <v>286604</v>
      </c>
      <c r="E45" s="7">
        <v>2364396</v>
      </c>
      <c r="F45">
        <f t="shared" si="0"/>
        <v>0.12121658131717361</v>
      </c>
      <c r="G45" s="8">
        <v>39346</v>
      </c>
      <c r="H45" s="8">
        <v>60273</v>
      </c>
      <c r="I45" s="6">
        <v>444471</v>
      </c>
      <c r="J45" s="6">
        <v>303113</v>
      </c>
      <c r="K45" s="6">
        <v>22813</v>
      </c>
      <c r="L45" s="6">
        <v>4857</v>
      </c>
      <c r="M45" s="10">
        <f t="shared" si="1"/>
        <v>770397</v>
      </c>
      <c r="N45" s="11">
        <v>176135</v>
      </c>
      <c r="O45" s="11">
        <v>195008</v>
      </c>
      <c r="P45" s="11">
        <v>211777</v>
      </c>
      <c r="Q45" s="11">
        <v>192780</v>
      </c>
      <c r="R45" s="11">
        <v>171254</v>
      </c>
      <c r="S45" s="11">
        <v>151204</v>
      </c>
      <c r="T45" s="11">
        <v>123815</v>
      </c>
      <c r="U45" s="11">
        <v>99866</v>
      </c>
      <c r="V45" s="12">
        <f t="shared" si="2"/>
        <v>1321839</v>
      </c>
      <c r="W45">
        <f t="shared" si="3"/>
        <v>0.58282211373699822</v>
      </c>
    </row>
    <row r="46" spans="1:23">
      <c r="A46">
        <v>2018</v>
      </c>
      <c r="B46" s="2">
        <v>7</v>
      </c>
      <c r="C46" t="s">
        <v>73</v>
      </c>
      <c r="D46" s="6">
        <v>286744</v>
      </c>
      <c r="E46" s="7">
        <v>2426356</v>
      </c>
      <c r="F46">
        <f t="shared" si="0"/>
        <v>0.11817886575589073</v>
      </c>
      <c r="G46" s="8">
        <v>51532</v>
      </c>
      <c r="H46" s="8">
        <v>62940</v>
      </c>
      <c r="I46" s="6">
        <v>471787</v>
      </c>
      <c r="J46" s="6">
        <v>321905</v>
      </c>
      <c r="K46" s="6">
        <v>26400</v>
      </c>
      <c r="L46" s="6">
        <v>5112</v>
      </c>
      <c r="M46" s="10">
        <f t="shared" si="1"/>
        <v>820092</v>
      </c>
      <c r="N46" s="11">
        <v>177368</v>
      </c>
      <c r="O46" s="11">
        <v>197113</v>
      </c>
      <c r="P46" s="11">
        <v>214610</v>
      </c>
      <c r="Q46" s="11">
        <v>198384</v>
      </c>
      <c r="R46" s="11">
        <v>181988</v>
      </c>
      <c r="S46" s="11">
        <v>155050</v>
      </c>
      <c r="T46" s="11">
        <v>132801</v>
      </c>
      <c r="U46" s="11">
        <v>103821</v>
      </c>
      <c r="V46" s="12">
        <f t="shared" si="2"/>
        <v>1361135</v>
      </c>
      <c r="W46">
        <f t="shared" si="3"/>
        <v>0.60250599683352501</v>
      </c>
    </row>
    <row r="47" spans="1:23">
      <c r="A47">
        <v>2019</v>
      </c>
      <c r="B47" s="2">
        <v>7</v>
      </c>
      <c r="C47" t="s">
        <v>73</v>
      </c>
      <c r="D47" s="6">
        <v>288320</v>
      </c>
      <c r="E47" s="7">
        <v>2511700</v>
      </c>
      <c r="F47">
        <f t="shared" si="0"/>
        <v>0.11479077915356134</v>
      </c>
      <c r="G47" s="8">
        <v>60623</v>
      </c>
      <c r="H47" s="8">
        <v>65258</v>
      </c>
      <c r="I47" s="6">
        <v>495582</v>
      </c>
      <c r="J47" s="6">
        <v>341291</v>
      </c>
      <c r="K47" s="6">
        <v>29524</v>
      </c>
      <c r="L47" s="6">
        <v>5326</v>
      </c>
      <c r="M47" s="10">
        <f t="shared" si="1"/>
        <v>866397</v>
      </c>
      <c r="N47" s="11">
        <v>183846</v>
      </c>
      <c r="O47" s="11">
        <v>200205</v>
      </c>
      <c r="P47" s="11">
        <v>218764</v>
      </c>
      <c r="Q47" s="11">
        <v>205125</v>
      </c>
      <c r="R47" s="11">
        <v>190847</v>
      </c>
      <c r="S47" s="11">
        <v>158084</v>
      </c>
      <c r="T47" s="11">
        <v>143001</v>
      </c>
      <c r="U47" s="11">
        <v>109088</v>
      </c>
      <c r="V47" s="12">
        <f t="shared" si="2"/>
        <v>1408960</v>
      </c>
      <c r="W47">
        <f t="shared" si="3"/>
        <v>0.61491951510333864</v>
      </c>
    </row>
    <row r="48" spans="1:23">
      <c r="A48">
        <v>2020</v>
      </c>
      <c r="B48" s="2">
        <v>7</v>
      </c>
      <c r="C48" t="s">
        <v>73</v>
      </c>
      <c r="D48" s="6">
        <v>289537</v>
      </c>
      <c r="E48" s="7">
        <v>2548308</v>
      </c>
      <c r="F48">
        <f t="shared" si="0"/>
        <v>0.113619311323435</v>
      </c>
      <c r="G48" s="8">
        <v>50975</v>
      </c>
      <c r="H48" s="8">
        <v>63898</v>
      </c>
      <c r="I48" s="6">
        <v>519912</v>
      </c>
      <c r="J48" s="6">
        <v>367502</v>
      </c>
      <c r="K48" s="6">
        <v>31460</v>
      </c>
      <c r="L48" s="6">
        <v>5732</v>
      </c>
      <c r="M48" s="10">
        <f t="shared" si="1"/>
        <v>918874</v>
      </c>
      <c r="N48" s="11">
        <v>183440</v>
      </c>
      <c r="O48" s="11">
        <v>197232</v>
      </c>
      <c r="P48" s="11">
        <v>215677</v>
      </c>
      <c r="Q48" s="11">
        <v>214539</v>
      </c>
      <c r="R48" s="11">
        <v>192927</v>
      </c>
      <c r="S48" s="11">
        <v>159166</v>
      </c>
      <c r="T48" s="11">
        <v>149989</v>
      </c>
      <c r="U48" s="11">
        <v>112273</v>
      </c>
      <c r="V48" s="12">
        <f t="shared" si="2"/>
        <v>1425243</v>
      </c>
      <c r="W48">
        <f t="shared" si="3"/>
        <v>0.64471391895978436</v>
      </c>
    </row>
    <row r="49" spans="1:23">
      <c r="A49">
        <v>2021</v>
      </c>
      <c r="B49" s="2">
        <v>7</v>
      </c>
      <c r="C49" t="s">
        <v>73</v>
      </c>
      <c r="D49" s="6">
        <v>296452</v>
      </c>
      <c r="E49" s="7">
        <v>2619832</v>
      </c>
      <c r="F49">
        <f t="shared" si="0"/>
        <v>0.1131568741812452</v>
      </c>
      <c r="G49" s="8">
        <v>81128</v>
      </c>
      <c r="H49" s="8">
        <v>66691</v>
      </c>
      <c r="I49" s="6">
        <v>544726</v>
      </c>
      <c r="J49" s="6">
        <v>393369</v>
      </c>
      <c r="K49" s="6">
        <v>38960</v>
      </c>
      <c r="L49" s="6">
        <v>6085</v>
      </c>
      <c r="M49" s="10">
        <f t="shared" si="1"/>
        <v>977055</v>
      </c>
      <c r="N49" s="11">
        <v>189931</v>
      </c>
      <c r="O49" s="11">
        <v>200795</v>
      </c>
      <c r="P49" s="11">
        <v>216530</v>
      </c>
      <c r="Q49" s="11">
        <v>226218</v>
      </c>
      <c r="R49" s="11">
        <v>199132</v>
      </c>
      <c r="S49" s="11">
        <v>167879</v>
      </c>
      <c r="T49" s="11">
        <v>157642</v>
      </c>
      <c r="U49" s="11">
        <v>117647</v>
      </c>
      <c r="V49" s="12">
        <f t="shared" si="2"/>
        <v>1475774</v>
      </c>
      <c r="W49">
        <f t="shared" si="3"/>
        <v>0.66206275486625998</v>
      </c>
    </row>
    <row r="50" spans="1:23">
      <c r="A50">
        <v>2022</v>
      </c>
      <c r="B50" s="2">
        <v>7</v>
      </c>
      <c r="C50" t="s">
        <v>73</v>
      </c>
      <c r="D50" s="6">
        <v>310523</v>
      </c>
      <c r="E50" s="7">
        <v>2688004</v>
      </c>
      <c r="F50">
        <f t="shared" si="0"/>
        <v>0.11552177749735491</v>
      </c>
      <c r="G50" s="8">
        <v>190499</v>
      </c>
      <c r="H50" s="8">
        <v>80459</v>
      </c>
      <c r="I50" s="6">
        <v>573096</v>
      </c>
      <c r="J50" s="6">
        <v>413128</v>
      </c>
      <c r="K50" s="6">
        <v>41682</v>
      </c>
      <c r="L50" s="6">
        <v>6302</v>
      </c>
      <c r="M50" s="10">
        <f t="shared" si="1"/>
        <v>1027906</v>
      </c>
      <c r="N50" s="11">
        <v>197615</v>
      </c>
      <c r="O50" s="11">
        <v>204768</v>
      </c>
      <c r="P50" s="11">
        <v>219923</v>
      </c>
      <c r="Q50" s="11">
        <v>230401</v>
      </c>
      <c r="R50" s="11">
        <v>205118</v>
      </c>
      <c r="S50" s="11">
        <v>180213</v>
      </c>
      <c r="T50" s="11">
        <v>156619</v>
      </c>
      <c r="U50" s="11">
        <v>127174</v>
      </c>
      <c r="V50" s="12">
        <f t="shared" si="2"/>
        <v>1521831</v>
      </c>
      <c r="W50">
        <f t="shared" si="3"/>
        <v>0.67544030841795177</v>
      </c>
    </row>
    <row r="51" spans="1:23">
      <c r="A51">
        <v>2016</v>
      </c>
      <c r="B51" s="2">
        <v>8</v>
      </c>
      <c r="C51" t="s">
        <v>74</v>
      </c>
      <c r="D51" s="6">
        <v>12449</v>
      </c>
      <c r="E51" s="7">
        <v>168068</v>
      </c>
      <c r="F51">
        <f t="shared" si="0"/>
        <v>7.4071209272437349E-2</v>
      </c>
      <c r="G51" s="8">
        <v>27348</v>
      </c>
      <c r="H51" s="8">
        <v>1825</v>
      </c>
      <c r="I51" s="9">
        <v>36580</v>
      </c>
      <c r="J51" s="9">
        <v>19793</v>
      </c>
      <c r="K51" s="9">
        <v>885</v>
      </c>
      <c r="L51" s="9">
        <v>237</v>
      </c>
      <c r="M51" s="10">
        <f t="shared" si="1"/>
        <v>57258</v>
      </c>
      <c r="N51" s="11">
        <v>11697</v>
      </c>
      <c r="O51" s="11">
        <v>11307</v>
      </c>
      <c r="P51" s="11">
        <v>11508</v>
      </c>
      <c r="Q51" s="11">
        <v>11146</v>
      </c>
      <c r="R51" s="11">
        <v>10869</v>
      </c>
      <c r="S51" s="11">
        <v>12087</v>
      </c>
      <c r="T51" s="11">
        <v>9711</v>
      </c>
      <c r="U51" s="11">
        <v>10295</v>
      </c>
      <c r="V51" s="12">
        <f t="shared" si="2"/>
        <v>88620</v>
      </c>
      <c r="W51">
        <f t="shared" si="3"/>
        <v>0.64610697359512526</v>
      </c>
    </row>
    <row r="52" spans="1:23">
      <c r="A52">
        <v>2017</v>
      </c>
      <c r="B52" s="2">
        <v>8</v>
      </c>
      <c r="C52" t="s">
        <v>74</v>
      </c>
      <c r="D52" s="6">
        <v>12857</v>
      </c>
      <c r="E52" s="7">
        <v>166143</v>
      </c>
      <c r="F52">
        <f t="shared" si="0"/>
        <v>7.738514412283394E-2</v>
      </c>
      <c r="G52" s="8">
        <v>33532</v>
      </c>
      <c r="H52" s="8">
        <v>1978</v>
      </c>
      <c r="I52" s="6">
        <v>36870</v>
      </c>
      <c r="J52" s="6">
        <v>19723</v>
      </c>
      <c r="K52" s="6">
        <v>1351</v>
      </c>
      <c r="L52" s="6">
        <v>360</v>
      </c>
      <c r="M52" s="10">
        <f t="shared" si="1"/>
        <v>57944</v>
      </c>
      <c r="N52" s="11">
        <v>11432</v>
      </c>
      <c r="O52" s="11">
        <v>11067</v>
      </c>
      <c r="P52" s="11">
        <v>11293</v>
      </c>
      <c r="Q52" s="11">
        <v>10921</v>
      </c>
      <c r="R52" s="11">
        <v>11369</v>
      </c>
      <c r="S52" s="11">
        <v>11442</v>
      </c>
      <c r="T52" s="11">
        <v>10307</v>
      </c>
      <c r="U52" s="11">
        <v>10215</v>
      </c>
      <c r="V52" s="12">
        <f t="shared" si="2"/>
        <v>88046</v>
      </c>
      <c r="W52">
        <f t="shared" si="3"/>
        <v>0.65811053313040913</v>
      </c>
    </row>
    <row r="53" spans="1:23">
      <c r="A53">
        <v>2018</v>
      </c>
      <c r="B53" s="2">
        <v>8</v>
      </c>
      <c r="C53" t="s">
        <v>74</v>
      </c>
      <c r="D53" s="6">
        <v>12863</v>
      </c>
      <c r="E53" s="7">
        <v>174010</v>
      </c>
      <c r="F53">
        <f t="shared" si="0"/>
        <v>7.3921039020745941E-2</v>
      </c>
      <c r="G53" s="8">
        <v>41261</v>
      </c>
      <c r="H53" s="8">
        <v>1783</v>
      </c>
      <c r="I53" s="6">
        <v>41198</v>
      </c>
      <c r="J53" s="6">
        <v>21978</v>
      </c>
      <c r="K53" s="6">
        <v>1495</v>
      </c>
      <c r="L53" s="6">
        <v>360</v>
      </c>
      <c r="M53" s="10">
        <f t="shared" si="1"/>
        <v>64671</v>
      </c>
      <c r="N53" s="11">
        <v>11902</v>
      </c>
      <c r="O53" s="11">
        <v>11640</v>
      </c>
      <c r="P53" s="11">
        <v>11566</v>
      </c>
      <c r="Q53" s="11">
        <v>11063</v>
      </c>
      <c r="R53" s="11">
        <v>12091</v>
      </c>
      <c r="S53" s="11">
        <v>11940</v>
      </c>
      <c r="T53" s="11">
        <v>11600</v>
      </c>
      <c r="U53" s="11">
        <v>11295</v>
      </c>
      <c r="V53" s="12">
        <f t="shared" si="2"/>
        <v>93097</v>
      </c>
      <c r="W53">
        <f t="shared" si="3"/>
        <v>0.69466255625852602</v>
      </c>
    </row>
    <row r="54" spans="1:23">
      <c r="A54">
        <v>2019</v>
      </c>
      <c r="B54" s="2">
        <v>8</v>
      </c>
      <c r="C54" t="s">
        <v>74</v>
      </c>
      <c r="D54" s="6">
        <v>13018</v>
      </c>
      <c r="E54" s="7">
        <v>170875</v>
      </c>
      <c r="F54">
        <f t="shared" si="0"/>
        <v>7.618434528163863E-2</v>
      </c>
      <c r="G54" s="8">
        <v>50448</v>
      </c>
      <c r="H54" s="8">
        <v>2044</v>
      </c>
      <c r="I54" s="6">
        <v>41353</v>
      </c>
      <c r="J54" s="6">
        <v>22603</v>
      </c>
      <c r="K54" s="6">
        <v>1542</v>
      </c>
      <c r="L54" s="6">
        <v>373</v>
      </c>
      <c r="M54" s="10">
        <f t="shared" si="1"/>
        <v>65498</v>
      </c>
      <c r="N54" s="11">
        <v>11784</v>
      </c>
      <c r="O54" s="11">
        <v>11397</v>
      </c>
      <c r="P54" s="11">
        <v>11468</v>
      </c>
      <c r="Q54" s="11">
        <v>10583</v>
      </c>
      <c r="R54" s="11">
        <v>11815</v>
      </c>
      <c r="S54" s="11">
        <v>11336</v>
      </c>
      <c r="T54" s="11">
        <v>11841</v>
      </c>
      <c r="U54" s="11">
        <v>11025</v>
      </c>
      <c r="V54" s="12">
        <f t="shared" si="2"/>
        <v>91249</v>
      </c>
      <c r="W54">
        <f t="shared" si="3"/>
        <v>0.71779416760731629</v>
      </c>
    </row>
    <row r="55" spans="1:23">
      <c r="A55">
        <v>2020</v>
      </c>
      <c r="B55" s="2">
        <v>8</v>
      </c>
      <c r="C55" t="s">
        <v>74</v>
      </c>
      <c r="D55" s="6">
        <v>13304</v>
      </c>
      <c r="E55" s="7">
        <v>169501</v>
      </c>
      <c r="F55">
        <f t="shared" si="0"/>
        <v>7.8489212453023871E-2</v>
      </c>
      <c r="G55" s="8">
        <v>61611</v>
      </c>
      <c r="H55" s="8">
        <v>2075</v>
      </c>
      <c r="I55" s="6">
        <v>40537</v>
      </c>
      <c r="J55" s="6">
        <v>24281</v>
      </c>
      <c r="K55" s="6">
        <v>1615</v>
      </c>
      <c r="L55" s="6">
        <v>395</v>
      </c>
      <c r="M55" s="10">
        <f t="shared" si="1"/>
        <v>66433</v>
      </c>
      <c r="N55" s="11">
        <v>11619</v>
      </c>
      <c r="O55" s="11">
        <v>11478</v>
      </c>
      <c r="P55" s="11">
        <v>11311</v>
      </c>
      <c r="Q55" s="11">
        <v>10984</v>
      </c>
      <c r="R55" s="11">
        <v>11369</v>
      </c>
      <c r="S55" s="11">
        <v>10745</v>
      </c>
      <c r="T55" s="11">
        <v>12539</v>
      </c>
      <c r="U55" s="11">
        <v>10431</v>
      </c>
      <c r="V55" s="12">
        <f t="shared" si="2"/>
        <v>90476</v>
      </c>
      <c r="W55">
        <f t="shared" si="3"/>
        <v>0.73426101949688316</v>
      </c>
    </row>
    <row r="56" spans="1:23">
      <c r="A56">
        <v>2021</v>
      </c>
      <c r="B56" s="2">
        <v>8</v>
      </c>
      <c r="C56" t="s">
        <v>74</v>
      </c>
      <c r="D56" s="6">
        <v>15166</v>
      </c>
      <c r="E56" s="7">
        <v>169543</v>
      </c>
      <c r="F56">
        <f t="shared" si="0"/>
        <v>8.9452233356729555E-2</v>
      </c>
      <c r="G56" s="8">
        <v>89402</v>
      </c>
      <c r="H56" s="8">
        <v>1758</v>
      </c>
      <c r="I56" s="6">
        <v>42198</v>
      </c>
      <c r="J56" s="6">
        <v>25232</v>
      </c>
      <c r="K56" s="6">
        <v>2193</v>
      </c>
      <c r="L56" s="6">
        <v>420</v>
      </c>
      <c r="M56" s="10">
        <f t="shared" si="1"/>
        <v>69623</v>
      </c>
      <c r="N56" s="11">
        <v>11477</v>
      </c>
      <c r="O56" s="11">
        <v>11391</v>
      </c>
      <c r="P56" s="11">
        <v>10965</v>
      </c>
      <c r="Q56" s="11">
        <v>11412</v>
      </c>
      <c r="R56" s="11">
        <v>11048</v>
      </c>
      <c r="S56" s="11">
        <v>10995</v>
      </c>
      <c r="T56" s="11">
        <v>12510</v>
      </c>
      <c r="U56" s="11">
        <v>10033</v>
      </c>
      <c r="V56" s="12">
        <f t="shared" si="2"/>
        <v>89831</v>
      </c>
      <c r="W56">
        <f t="shared" si="3"/>
        <v>0.77504424975787867</v>
      </c>
    </row>
    <row r="57" spans="1:23">
      <c r="A57">
        <v>2022</v>
      </c>
      <c r="B57" s="2">
        <v>8</v>
      </c>
      <c r="C57" t="s">
        <v>74</v>
      </c>
      <c r="D57" s="6">
        <v>16792</v>
      </c>
      <c r="E57" s="7">
        <v>169403</v>
      </c>
      <c r="F57">
        <f t="shared" si="0"/>
        <v>9.9124572764354824E-2</v>
      </c>
      <c r="G57" s="8">
        <v>163520</v>
      </c>
      <c r="H57" s="8">
        <v>2060</v>
      </c>
      <c r="I57" s="6">
        <v>44358</v>
      </c>
      <c r="J57" s="6">
        <v>25644</v>
      </c>
      <c r="K57" s="6">
        <v>2244</v>
      </c>
      <c r="L57" s="6">
        <v>424</v>
      </c>
      <c r="M57" s="10">
        <f t="shared" si="1"/>
        <v>72246</v>
      </c>
      <c r="N57" s="11">
        <v>11422</v>
      </c>
      <c r="O57" s="11">
        <v>10999</v>
      </c>
      <c r="P57" s="11">
        <v>10803</v>
      </c>
      <c r="Q57" s="11">
        <v>11238</v>
      </c>
      <c r="R57" s="11">
        <v>10867</v>
      </c>
      <c r="S57" s="11">
        <v>11489</v>
      </c>
      <c r="T57" s="11">
        <v>11934</v>
      </c>
      <c r="U57" s="11">
        <v>10821</v>
      </c>
      <c r="V57" s="12">
        <f t="shared" si="2"/>
        <v>89573</v>
      </c>
      <c r="W57">
        <f t="shared" si="3"/>
        <v>0.80656001250376785</v>
      </c>
    </row>
    <row r="58" spans="1:23">
      <c r="A58">
        <v>2016</v>
      </c>
      <c r="B58" s="4">
        <v>9</v>
      </c>
      <c r="C58" s="5" t="s">
        <v>75</v>
      </c>
      <c r="D58" s="6">
        <v>101109</v>
      </c>
      <c r="E58" s="7">
        <v>1068260</v>
      </c>
      <c r="F58">
        <f t="shared" si="0"/>
        <v>9.4648306592028164E-2</v>
      </c>
      <c r="G58" s="8">
        <v>24500</v>
      </c>
      <c r="H58" s="8">
        <v>32290</v>
      </c>
      <c r="I58" s="9">
        <v>178505</v>
      </c>
      <c r="J58" s="9">
        <v>120627</v>
      </c>
      <c r="K58" s="9">
        <v>6499</v>
      </c>
      <c r="L58" s="9">
        <v>1818</v>
      </c>
      <c r="M58" s="10">
        <f t="shared" si="1"/>
        <v>305631</v>
      </c>
      <c r="N58" s="11">
        <v>73828</v>
      </c>
      <c r="O58" s="11">
        <v>76466</v>
      </c>
      <c r="P58" s="11">
        <v>81454</v>
      </c>
      <c r="Q58" s="11">
        <v>75157</v>
      </c>
      <c r="R58" s="11">
        <v>70558</v>
      </c>
      <c r="S58" s="11">
        <v>73804</v>
      </c>
      <c r="T58" s="11">
        <v>67585</v>
      </c>
      <c r="U58" s="11">
        <v>61031</v>
      </c>
      <c r="V58" s="12">
        <f t="shared" si="2"/>
        <v>579883</v>
      </c>
      <c r="W58">
        <f t="shared" si="3"/>
        <v>0.52705631998178948</v>
      </c>
    </row>
    <row r="59" spans="1:23">
      <c r="A59">
        <v>2017</v>
      </c>
      <c r="B59" s="2">
        <v>9</v>
      </c>
      <c r="C59" t="s">
        <v>75</v>
      </c>
      <c r="D59" s="6">
        <v>104952</v>
      </c>
      <c r="E59" s="7">
        <v>1080839</v>
      </c>
      <c r="F59">
        <f t="shared" si="0"/>
        <v>9.7102343642300096E-2</v>
      </c>
      <c r="G59" s="8">
        <v>27972</v>
      </c>
      <c r="H59" s="8">
        <v>35033</v>
      </c>
      <c r="I59" s="6">
        <v>183268</v>
      </c>
      <c r="J59" s="6">
        <v>125455</v>
      </c>
      <c r="K59" s="6">
        <v>9057</v>
      </c>
      <c r="L59" s="6">
        <v>2172</v>
      </c>
      <c r="M59" s="10">
        <f t="shared" si="1"/>
        <v>317780</v>
      </c>
      <c r="N59" s="11">
        <v>73314</v>
      </c>
      <c r="O59" s="11">
        <v>75946</v>
      </c>
      <c r="P59" s="11">
        <v>82265</v>
      </c>
      <c r="Q59" s="11">
        <v>76329</v>
      </c>
      <c r="R59" s="11">
        <v>73082</v>
      </c>
      <c r="S59" s="11">
        <v>72223</v>
      </c>
      <c r="T59" s="11">
        <v>70545</v>
      </c>
      <c r="U59" s="11">
        <v>62577</v>
      </c>
      <c r="V59" s="12">
        <f t="shared" si="2"/>
        <v>586281</v>
      </c>
      <c r="W59">
        <f t="shared" si="3"/>
        <v>0.54202677555643108</v>
      </c>
    </row>
    <row r="60" spans="1:23">
      <c r="A60">
        <v>2018</v>
      </c>
      <c r="B60" s="2">
        <v>9</v>
      </c>
      <c r="C60" t="s">
        <v>75</v>
      </c>
      <c r="D60" s="6">
        <v>105006</v>
      </c>
      <c r="E60" s="7">
        <v>1097746</v>
      </c>
      <c r="F60">
        <f t="shared" si="0"/>
        <v>9.565600785609786E-2</v>
      </c>
      <c r="G60" s="8">
        <v>32708</v>
      </c>
      <c r="H60" s="8">
        <v>33463</v>
      </c>
      <c r="I60" s="6">
        <v>195605</v>
      </c>
      <c r="J60" s="6">
        <v>133656</v>
      </c>
      <c r="K60" s="6">
        <v>10649</v>
      </c>
      <c r="L60" s="6">
        <v>2268</v>
      </c>
      <c r="M60" s="10">
        <f t="shared" si="1"/>
        <v>339910</v>
      </c>
      <c r="N60" s="11">
        <v>73517</v>
      </c>
      <c r="O60" s="11">
        <v>75980</v>
      </c>
      <c r="P60" s="11">
        <v>82702</v>
      </c>
      <c r="Q60" s="11">
        <v>77934</v>
      </c>
      <c r="R60" s="11">
        <v>74901</v>
      </c>
      <c r="S60" s="11">
        <v>72946</v>
      </c>
      <c r="T60" s="11">
        <v>73133</v>
      </c>
      <c r="U60" s="11">
        <v>64996</v>
      </c>
      <c r="V60" s="12">
        <f t="shared" si="2"/>
        <v>596109</v>
      </c>
      <c r="W60">
        <f t="shared" si="3"/>
        <v>0.57021450774942162</v>
      </c>
    </row>
    <row r="61" spans="1:23">
      <c r="A61">
        <v>2019</v>
      </c>
      <c r="B61" s="2">
        <v>9</v>
      </c>
      <c r="C61" t="s">
        <v>75</v>
      </c>
      <c r="D61" s="6">
        <v>105736</v>
      </c>
      <c r="E61" s="7">
        <v>1110972</v>
      </c>
      <c r="F61">
        <f t="shared" si="0"/>
        <v>9.5174315824341202E-2</v>
      </c>
      <c r="G61" s="8">
        <v>37734</v>
      </c>
      <c r="H61" s="8">
        <v>30053</v>
      </c>
      <c r="I61" s="6">
        <v>203490</v>
      </c>
      <c r="J61" s="6">
        <v>140359</v>
      </c>
      <c r="K61" s="6">
        <v>11780</v>
      </c>
      <c r="L61" s="6">
        <v>2326</v>
      </c>
      <c r="M61" s="10">
        <f t="shared" si="1"/>
        <v>355629</v>
      </c>
      <c r="N61" s="11">
        <v>74443</v>
      </c>
      <c r="O61" s="11">
        <v>75473</v>
      </c>
      <c r="P61" s="11">
        <v>82424</v>
      </c>
      <c r="Q61" s="11">
        <v>79338</v>
      </c>
      <c r="R61" s="11">
        <v>76267</v>
      </c>
      <c r="S61" s="11">
        <v>72414</v>
      </c>
      <c r="T61" s="11">
        <v>74635</v>
      </c>
      <c r="U61" s="11">
        <v>67160</v>
      </c>
      <c r="V61" s="12">
        <f t="shared" si="2"/>
        <v>602154</v>
      </c>
      <c r="W61">
        <f t="shared" si="3"/>
        <v>0.59059476479438811</v>
      </c>
    </row>
    <row r="62" spans="1:23">
      <c r="A62">
        <v>2020</v>
      </c>
      <c r="B62" s="2">
        <v>9</v>
      </c>
      <c r="C62" t="s">
        <v>75</v>
      </c>
      <c r="D62" s="6">
        <v>107783</v>
      </c>
      <c r="E62" s="7">
        <v>1119084</v>
      </c>
      <c r="F62">
        <f t="shared" si="0"/>
        <v>9.6313592187896535E-2</v>
      </c>
      <c r="G62" s="8">
        <v>41870</v>
      </c>
      <c r="H62" s="8">
        <v>33778</v>
      </c>
      <c r="I62" s="6">
        <v>205435</v>
      </c>
      <c r="J62" s="6">
        <v>150690</v>
      </c>
      <c r="K62" s="6">
        <v>12380</v>
      </c>
      <c r="L62" s="6">
        <v>2480</v>
      </c>
      <c r="M62" s="10">
        <f t="shared" si="1"/>
        <v>368505</v>
      </c>
      <c r="N62" s="11">
        <v>74875</v>
      </c>
      <c r="O62" s="11">
        <v>75696</v>
      </c>
      <c r="P62" s="11">
        <v>81253</v>
      </c>
      <c r="Q62" s="11">
        <v>82432</v>
      </c>
      <c r="R62" s="11">
        <v>77094</v>
      </c>
      <c r="S62" s="11">
        <v>72252</v>
      </c>
      <c r="T62" s="11">
        <v>75256</v>
      </c>
      <c r="U62" s="11">
        <v>67941</v>
      </c>
      <c r="V62" s="12">
        <f t="shared" si="2"/>
        <v>606799</v>
      </c>
      <c r="W62">
        <f t="shared" si="3"/>
        <v>0.60729335414198116</v>
      </c>
    </row>
    <row r="63" spans="1:23">
      <c r="A63">
        <v>2021</v>
      </c>
      <c r="B63" s="2">
        <v>9</v>
      </c>
      <c r="C63" t="s">
        <v>75</v>
      </c>
      <c r="D63" s="6">
        <v>110600</v>
      </c>
      <c r="E63" s="7">
        <v>1134031</v>
      </c>
      <c r="F63">
        <f t="shared" si="0"/>
        <v>9.7528198082768455E-2</v>
      </c>
      <c r="G63" s="8">
        <v>58763</v>
      </c>
      <c r="H63" s="8">
        <v>34040</v>
      </c>
      <c r="I63" s="6">
        <v>217681</v>
      </c>
      <c r="J63" s="6">
        <v>158770</v>
      </c>
      <c r="K63" s="6">
        <v>15488</v>
      </c>
      <c r="L63" s="6">
        <v>2567</v>
      </c>
      <c r="M63" s="10">
        <f t="shared" si="1"/>
        <v>391939</v>
      </c>
      <c r="N63" s="11">
        <v>75674</v>
      </c>
      <c r="O63" s="11">
        <v>74908</v>
      </c>
      <c r="P63" s="11">
        <v>79721</v>
      </c>
      <c r="Q63" s="11">
        <v>85127</v>
      </c>
      <c r="R63" s="11">
        <v>78409</v>
      </c>
      <c r="S63" s="11">
        <v>73727</v>
      </c>
      <c r="T63" s="11">
        <v>76898</v>
      </c>
      <c r="U63" s="11">
        <v>68995</v>
      </c>
      <c r="V63" s="12">
        <f t="shared" si="2"/>
        <v>613459</v>
      </c>
      <c r="W63">
        <f t="shared" si="3"/>
        <v>0.63890007319152542</v>
      </c>
    </row>
    <row r="64" spans="1:23">
      <c r="A64">
        <v>2022</v>
      </c>
      <c r="B64" s="2">
        <v>9</v>
      </c>
      <c r="C64" t="s">
        <v>75</v>
      </c>
      <c r="D64" s="6">
        <v>114294</v>
      </c>
      <c r="E64" s="7">
        <v>1148241</v>
      </c>
      <c r="F64">
        <f t="shared" si="0"/>
        <v>9.9538337335106475E-2</v>
      </c>
      <c r="G64" s="8">
        <v>125800</v>
      </c>
      <c r="H64" s="8">
        <v>32758</v>
      </c>
      <c r="I64" s="6">
        <v>226393</v>
      </c>
      <c r="J64" s="6">
        <v>166116</v>
      </c>
      <c r="K64" s="6">
        <v>16553</v>
      </c>
      <c r="L64" s="6">
        <v>2659</v>
      </c>
      <c r="M64" s="10">
        <f t="shared" si="1"/>
        <v>409062</v>
      </c>
      <c r="N64" s="11">
        <v>77394</v>
      </c>
      <c r="O64" s="11">
        <v>75241</v>
      </c>
      <c r="P64" s="11">
        <v>79542</v>
      </c>
      <c r="Q64" s="11">
        <v>86135</v>
      </c>
      <c r="R64" s="11">
        <v>79551</v>
      </c>
      <c r="S64" s="11">
        <v>76588</v>
      </c>
      <c r="T64" s="11">
        <v>75461</v>
      </c>
      <c r="U64" s="11">
        <v>72646</v>
      </c>
      <c r="V64" s="12">
        <f t="shared" si="2"/>
        <v>622558</v>
      </c>
      <c r="W64">
        <f t="shared" si="3"/>
        <v>0.65706649019047225</v>
      </c>
    </row>
    <row r="65" spans="1:23">
      <c r="A65">
        <v>2016</v>
      </c>
      <c r="B65" s="2">
        <v>10</v>
      </c>
      <c r="C65" t="s">
        <v>76</v>
      </c>
      <c r="D65" s="6">
        <v>101182</v>
      </c>
      <c r="E65" s="7">
        <v>1196176</v>
      </c>
      <c r="F65">
        <f t="shared" si="0"/>
        <v>8.4587886732387207E-2</v>
      </c>
      <c r="G65" s="8">
        <v>28069</v>
      </c>
      <c r="H65" s="8">
        <v>27666</v>
      </c>
      <c r="I65" s="9">
        <v>216706</v>
      </c>
      <c r="J65" s="9">
        <v>140963</v>
      </c>
      <c r="K65" s="9">
        <v>7155</v>
      </c>
      <c r="L65" s="9">
        <v>1717</v>
      </c>
      <c r="M65" s="10">
        <f t="shared" si="1"/>
        <v>364824</v>
      </c>
      <c r="N65" s="11">
        <v>77867</v>
      </c>
      <c r="O65" s="11">
        <v>80737</v>
      </c>
      <c r="P65" s="11">
        <v>89304</v>
      </c>
      <c r="Q65" s="11">
        <v>87203</v>
      </c>
      <c r="R65" s="11">
        <v>84410</v>
      </c>
      <c r="S65" s="11">
        <v>87067</v>
      </c>
      <c r="T65" s="11">
        <v>81061</v>
      </c>
      <c r="U65" s="11">
        <v>74674</v>
      </c>
      <c r="V65" s="12">
        <f t="shared" si="2"/>
        <v>662323</v>
      </c>
      <c r="W65">
        <f t="shared" si="3"/>
        <v>0.55082489963356251</v>
      </c>
    </row>
    <row r="66" spans="1:23">
      <c r="A66">
        <v>2017</v>
      </c>
      <c r="B66" s="2">
        <v>10</v>
      </c>
      <c r="C66" t="s">
        <v>76</v>
      </c>
      <c r="D66" s="6">
        <v>105687</v>
      </c>
      <c r="E66" s="7">
        <v>1204824</v>
      </c>
      <c r="F66">
        <f t="shared" si="0"/>
        <v>8.7719866138124741E-2</v>
      </c>
      <c r="G66" s="8">
        <v>32515</v>
      </c>
      <c r="H66" s="8">
        <v>28250</v>
      </c>
      <c r="I66" s="6">
        <v>219189</v>
      </c>
      <c r="J66" s="6">
        <v>146519</v>
      </c>
      <c r="K66" s="6">
        <v>9874</v>
      </c>
      <c r="L66" s="6">
        <v>2016</v>
      </c>
      <c r="M66" s="10">
        <f t="shared" si="1"/>
        <v>375582</v>
      </c>
      <c r="N66" s="11">
        <v>77365</v>
      </c>
      <c r="O66" s="11">
        <v>80447</v>
      </c>
      <c r="P66" s="11">
        <v>89046</v>
      </c>
      <c r="Q66" s="11">
        <v>88173</v>
      </c>
      <c r="R66" s="11">
        <v>86399</v>
      </c>
      <c r="S66" s="11">
        <v>86124</v>
      </c>
      <c r="T66" s="11">
        <v>84370</v>
      </c>
      <c r="U66" s="11">
        <v>74713</v>
      </c>
      <c r="V66" s="12">
        <f t="shared" si="2"/>
        <v>666637</v>
      </c>
      <c r="W66">
        <f t="shared" si="3"/>
        <v>0.56339807121416907</v>
      </c>
    </row>
    <row r="67" spans="1:23">
      <c r="A67">
        <v>2018</v>
      </c>
      <c r="B67" s="2">
        <v>10</v>
      </c>
      <c r="C67" t="s">
        <v>76</v>
      </c>
      <c r="D67" s="6">
        <v>106586</v>
      </c>
      <c r="E67" s="7">
        <v>1226575</v>
      </c>
      <c r="F67">
        <f t="shared" ref="F67:F130" si="4">D67/E67</f>
        <v>8.6897254550272099E-2</v>
      </c>
      <c r="G67" s="8">
        <v>38680</v>
      </c>
      <c r="H67" s="8">
        <v>28917</v>
      </c>
      <c r="I67" s="6">
        <v>236740</v>
      </c>
      <c r="J67" s="6">
        <v>155825</v>
      </c>
      <c r="K67" s="6">
        <v>11484</v>
      </c>
      <c r="L67" s="6">
        <v>2124</v>
      </c>
      <c r="M67" s="10">
        <f t="shared" ref="M67:M130" si="5">I67+J67+K67</f>
        <v>404049</v>
      </c>
      <c r="N67" s="11">
        <v>77266</v>
      </c>
      <c r="O67" s="11">
        <v>80863</v>
      </c>
      <c r="P67" s="11">
        <v>89569</v>
      </c>
      <c r="Q67" s="11">
        <v>88607</v>
      </c>
      <c r="R67" s="11">
        <v>88189</v>
      </c>
      <c r="S67" s="11">
        <v>87686</v>
      </c>
      <c r="T67" s="11">
        <v>86996</v>
      </c>
      <c r="U67" s="11">
        <v>78496</v>
      </c>
      <c r="V67" s="12">
        <f t="shared" ref="V67:V130" si="6">N67+O67+P67+Q67+R67+S67+T67+U67</f>
        <v>677672</v>
      </c>
      <c r="W67">
        <f t="shared" ref="W67:W130" si="7">M67/V67</f>
        <v>0.59623091997308431</v>
      </c>
    </row>
    <row r="68" spans="1:23">
      <c r="A68">
        <v>2019</v>
      </c>
      <c r="B68" s="2">
        <v>10</v>
      </c>
      <c r="C68" t="s">
        <v>76</v>
      </c>
      <c r="D68" s="6">
        <v>107935</v>
      </c>
      <c r="E68" s="7">
        <v>1228620</v>
      </c>
      <c r="F68">
        <f t="shared" si="4"/>
        <v>8.7850596604320291E-2</v>
      </c>
      <c r="G68" s="8">
        <v>44313</v>
      </c>
      <c r="H68" s="8">
        <v>29069</v>
      </c>
      <c r="I68" s="6">
        <v>238906</v>
      </c>
      <c r="J68" s="6">
        <v>161972</v>
      </c>
      <c r="K68" s="6">
        <v>12611</v>
      </c>
      <c r="L68" s="6">
        <v>2161</v>
      </c>
      <c r="M68" s="10">
        <f t="shared" si="5"/>
        <v>413489</v>
      </c>
      <c r="N68" s="11">
        <v>76506</v>
      </c>
      <c r="O68" s="11">
        <v>80172</v>
      </c>
      <c r="P68" s="11">
        <v>88709</v>
      </c>
      <c r="Q68" s="11">
        <v>89328</v>
      </c>
      <c r="R68" s="11">
        <v>88816</v>
      </c>
      <c r="S68" s="11">
        <v>86689</v>
      </c>
      <c r="T68" s="11">
        <v>87901</v>
      </c>
      <c r="U68" s="11">
        <v>79235</v>
      </c>
      <c r="V68" s="12">
        <f t="shared" si="6"/>
        <v>677356</v>
      </c>
      <c r="W68">
        <f t="shared" si="7"/>
        <v>0.61044561500894656</v>
      </c>
    </row>
    <row r="69" spans="1:23">
      <c r="A69">
        <v>2020</v>
      </c>
      <c r="B69" s="2">
        <v>10</v>
      </c>
      <c r="C69" t="s">
        <v>76</v>
      </c>
      <c r="D69" s="6">
        <v>108702</v>
      </c>
      <c r="E69" s="7">
        <v>1240285</v>
      </c>
      <c r="F69">
        <f t="shared" si="4"/>
        <v>8.7642759527044187E-2</v>
      </c>
      <c r="G69" s="8">
        <v>51882</v>
      </c>
      <c r="H69" s="8">
        <v>32264</v>
      </c>
      <c r="I69" s="6">
        <v>245117</v>
      </c>
      <c r="J69" s="6">
        <v>175784</v>
      </c>
      <c r="K69" s="6">
        <v>13341</v>
      </c>
      <c r="L69" s="6">
        <v>2355</v>
      </c>
      <c r="M69" s="10">
        <f t="shared" si="5"/>
        <v>434242</v>
      </c>
      <c r="N69" s="11">
        <v>77836</v>
      </c>
      <c r="O69" s="11">
        <v>79951</v>
      </c>
      <c r="P69" s="11">
        <v>86906</v>
      </c>
      <c r="Q69" s="11">
        <v>91256</v>
      </c>
      <c r="R69" s="11">
        <v>89321</v>
      </c>
      <c r="S69" s="11">
        <v>85684</v>
      </c>
      <c r="T69" s="11">
        <v>88627</v>
      </c>
      <c r="U69" s="11">
        <v>80491</v>
      </c>
      <c r="V69" s="12">
        <f t="shared" si="6"/>
        <v>680072</v>
      </c>
      <c r="W69">
        <f t="shared" si="7"/>
        <v>0.63852356809279021</v>
      </c>
    </row>
    <row r="70" spans="1:23">
      <c r="A70">
        <v>2021</v>
      </c>
      <c r="B70" s="2">
        <v>10</v>
      </c>
      <c r="C70" t="s">
        <v>76</v>
      </c>
      <c r="D70" s="6">
        <v>110963</v>
      </c>
      <c r="E70" s="7">
        <v>1250610</v>
      </c>
      <c r="F70">
        <f t="shared" si="4"/>
        <v>8.8727101174626788E-2</v>
      </c>
      <c r="G70" s="8">
        <v>71860</v>
      </c>
      <c r="H70" s="8">
        <v>34341</v>
      </c>
      <c r="I70" s="6">
        <v>255585</v>
      </c>
      <c r="J70" s="6">
        <v>185523</v>
      </c>
      <c r="K70" s="6">
        <v>16983</v>
      </c>
      <c r="L70" s="6">
        <v>2542</v>
      </c>
      <c r="M70" s="10">
        <f t="shared" si="5"/>
        <v>458091</v>
      </c>
      <c r="N70" s="11">
        <v>78776</v>
      </c>
      <c r="O70" s="11">
        <v>79777</v>
      </c>
      <c r="P70" s="11">
        <v>85234</v>
      </c>
      <c r="Q70" s="11">
        <v>93134</v>
      </c>
      <c r="R70" s="11">
        <v>90054</v>
      </c>
      <c r="S70" s="11">
        <v>87153</v>
      </c>
      <c r="T70" s="11">
        <v>89781</v>
      </c>
      <c r="U70" s="11">
        <v>82020</v>
      </c>
      <c r="V70" s="12">
        <f t="shared" si="6"/>
        <v>685929</v>
      </c>
      <c r="W70">
        <f t="shared" si="7"/>
        <v>0.66784025751936427</v>
      </c>
    </row>
    <row r="71" spans="1:23">
      <c r="A71">
        <v>2022</v>
      </c>
      <c r="B71" s="2">
        <v>10</v>
      </c>
      <c r="C71" t="s">
        <v>76</v>
      </c>
      <c r="D71" s="6">
        <v>119807</v>
      </c>
      <c r="E71" s="7">
        <v>1257590</v>
      </c>
      <c r="F71">
        <f t="shared" si="4"/>
        <v>9.5267137938437801E-2</v>
      </c>
      <c r="G71" s="8">
        <v>149939</v>
      </c>
      <c r="H71" s="8">
        <v>33009</v>
      </c>
      <c r="I71" s="6">
        <v>263751</v>
      </c>
      <c r="J71" s="6">
        <v>193137</v>
      </c>
      <c r="K71" s="6">
        <v>18318</v>
      </c>
      <c r="L71" s="6">
        <v>2649</v>
      </c>
      <c r="M71" s="10">
        <f t="shared" si="5"/>
        <v>475206</v>
      </c>
      <c r="N71" s="11">
        <v>80142</v>
      </c>
      <c r="O71" s="11">
        <v>79365</v>
      </c>
      <c r="P71" s="11">
        <v>84769</v>
      </c>
      <c r="Q71" s="11">
        <v>93248</v>
      </c>
      <c r="R71" s="11">
        <v>91073</v>
      </c>
      <c r="S71" s="11">
        <v>89477</v>
      </c>
      <c r="T71" s="11">
        <v>89209</v>
      </c>
      <c r="U71" s="11">
        <v>85861</v>
      </c>
      <c r="V71" s="12">
        <f t="shared" si="6"/>
        <v>693144</v>
      </c>
      <c r="W71">
        <f t="shared" si="7"/>
        <v>0.68558048544025485</v>
      </c>
    </row>
    <row r="72" spans="1:23">
      <c r="A72">
        <v>2016</v>
      </c>
      <c r="B72" s="4">
        <v>11</v>
      </c>
      <c r="C72" s="5" t="s">
        <v>77</v>
      </c>
      <c r="D72" s="6">
        <v>16142</v>
      </c>
      <c r="E72" s="7">
        <v>218297</v>
      </c>
      <c r="F72">
        <f t="shared" si="4"/>
        <v>7.39451298002263E-2</v>
      </c>
      <c r="G72" s="8">
        <v>38129</v>
      </c>
      <c r="H72" s="8">
        <v>4052</v>
      </c>
      <c r="I72" s="9">
        <v>46024</v>
      </c>
      <c r="J72" s="9">
        <v>23668</v>
      </c>
      <c r="K72" s="9">
        <v>1265</v>
      </c>
      <c r="L72" s="9">
        <v>266</v>
      </c>
      <c r="M72" s="10">
        <f t="shared" si="5"/>
        <v>70957</v>
      </c>
      <c r="N72" s="11">
        <v>17264</v>
      </c>
      <c r="O72" s="11">
        <v>17069</v>
      </c>
      <c r="P72" s="11">
        <v>16979</v>
      </c>
      <c r="Q72" s="11">
        <v>15115</v>
      </c>
      <c r="R72" s="11">
        <v>13931</v>
      </c>
      <c r="S72" s="11">
        <v>13772</v>
      </c>
      <c r="T72" s="11">
        <v>11954</v>
      </c>
      <c r="U72" s="11">
        <v>10155</v>
      </c>
      <c r="V72" s="12">
        <f t="shared" si="6"/>
        <v>116239</v>
      </c>
      <c r="W72">
        <f t="shared" si="7"/>
        <v>0.61044055781622342</v>
      </c>
    </row>
    <row r="73" spans="1:23">
      <c r="A73">
        <v>2017</v>
      </c>
      <c r="B73" s="2">
        <v>11</v>
      </c>
      <c r="C73" t="s">
        <v>77</v>
      </c>
      <c r="D73" s="6">
        <v>16858</v>
      </c>
      <c r="E73" s="7">
        <v>221693</v>
      </c>
      <c r="F73">
        <f t="shared" si="4"/>
        <v>7.6042094247450301E-2</v>
      </c>
      <c r="G73" s="8">
        <v>42614</v>
      </c>
      <c r="H73" s="8">
        <v>4520</v>
      </c>
      <c r="I73" s="6">
        <v>48039</v>
      </c>
      <c r="J73" s="6">
        <v>25168</v>
      </c>
      <c r="K73" s="6">
        <v>1670</v>
      </c>
      <c r="L73" s="6">
        <v>366</v>
      </c>
      <c r="M73" s="10">
        <f t="shared" si="5"/>
        <v>74877</v>
      </c>
      <c r="N73" s="11">
        <v>17379</v>
      </c>
      <c r="O73" s="11">
        <v>17142</v>
      </c>
      <c r="P73" s="11">
        <v>17522</v>
      </c>
      <c r="Q73" s="11">
        <v>15345</v>
      </c>
      <c r="R73" s="11">
        <v>14597</v>
      </c>
      <c r="S73" s="11">
        <v>13652</v>
      </c>
      <c r="T73" s="11">
        <v>12729</v>
      </c>
      <c r="U73" s="11">
        <v>10389</v>
      </c>
      <c r="V73" s="12">
        <f t="shared" si="6"/>
        <v>118755</v>
      </c>
      <c r="W73">
        <f t="shared" si="7"/>
        <v>0.63051660982695468</v>
      </c>
    </row>
    <row r="74" spans="1:23">
      <c r="A74">
        <v>2018</v>
      </c>
      <c r="B74" s="2">
        <v>11</v>
      </c>
      <c r="C74" t="s">
        <v>77</v>
      </c>
      <c r="D74" s="6">
        <v>16606</v>
      </c>
      <c r="E74" s="7">
        <v>223448</v>
      </c>
      <c r="F74">
        <f t="shared" si="4"/>
        <v>7.4317067058107478E-2</v>
      </c>
      <c r="G74" s="8">
        <v>50805</v>
      </c>
      <c r="H74" s="8">
        <v>3883</v>
      </c>
      <c r="I74" s="6">
        <v>49403</v>
      </c>
      <c r="J74" s="6">
        <v>26092</v>
      </c>
      <c r="K74" s="6">
        <v>1836</v>
      </c>
      <c r="L74" s="6">
        <v>398</v>
      </c>
      <c r="M74" s="10">
        <f t="shared" si="5"/>
        <v>77331</v>
      </c>
      <c r="N74" s="11">
        <v>16637</v>
      </c>
      <c r="O74" s="11">
        <v>17069</v>
      </c>
      <c r="P74" s="11">
        <v>17439</v>
      </c>
      <c r="Q74" s="11">
        <v>15478</v>
      </c>
      <c r="R74" s="11">
        <v>14815</v>
      </c>
      <c r="S74" s="11">
        <v>13792</v>
      </c>
      <c r="T74" s="11">
        <v>13111</v>
      </c>
      <c r="U74" s="11">
        <v>11082</v>
      </c>
      <c r="V74" s="12">
        <f t="shared" si="6"/>
        <v>119423</v>
      </c>
      <c r="W74">
        <f t="shared" si="7"/>
        <v>0.64753858134530196</v>
      </c>
    </row>
    <row r="75" spans="1:23">
      <c r="A75">
        <v>2019</v>
      </c>
      <c r="B75" s="2">
        <v>11</v>
      </c>
      <c r="C75" t="s">
        <v>77</v>
      </c>
      <c r="D75" s="6">
        <v>16866</v>
      </c>
      <c r="E75" s="7">
        <v>219427</v>
      </c>
      <c r="F75">
        <f t="shared" si="4"/>
        <v>7.6863831707128114E-2</v>
      </c>
      <c r="G75" s="8">
        <v>56850</v>
      </c>
      <c r="H75" s="8">
        <v>3389</v>
      </c>
      <c r="I75" s="6">
        <v>48612</v>
      </c>
      <c r="J75" s="6">
        <v>26741</v>
      </c>
      <c r="K75" s="6">
        <v>1983</v>
      </c>
      <c r="L75" s="6">
        <v>410</v>
      </c>
      <c r="M75" s="10">
        <f t="shared" si="5"/>
        <v>77336</v>
      </c>
      <c r="N75" s="11">
        <v>16220</v>
      </c>
      <c r="O75" s="11">
        <v>17008</v>
      </c>
      <c r="P75" s="11">
        <v>17414</v>
      </c>
      <c r="Q75" s="11">
        <v>15675</v>
      </c>
      <c r="R75" s="11">
        <v>15063</v>
      </c>
      <c r="S75" s="11">
        <v>13637</v>
      </c>
      <c r="T75" s="11">
        <v>13459</v>
      </c>
      <c r="U75" s="11">
        <v>11325</v>
      </c>
      <c r="V75" s="12">
        <f t="shared" si="6"/>
        <v>119801</v>
      </c>
      <c r="W75">
        <f t="shared" si="7"/>
        <v>0.64553718249430303</v>
      </c>
    </row>
    <row r="76" spans="1:23">
      <c r="A76">
        <v>2020</v>
      </c>
      <c r="B76" s="2">
        <v>11</v>
      </c>
      <c r="C76" t="s">
        <v>77</v>
      </c>
      <c r="D76" s="6">
        <v>17047</v>
      </c>
      <c r="E76" s="7">
        <v>218717</v>
      </c>
      <c r="F76">
        <f t="shared" si="4"/>
        <v>7.7940900798749074E-2</v>
      </c>
      <c r="G76" s="8">
        <v>70625</v>
      </c>
      <c r="H76" s="8">
        <v>3753</v>
      </c>
      <c r="I76" s="6">
        <v>48043</v>
      </c>
      <c r="J76" s="6">
        <v>28994</v>
      </c>
      <c r="K76" s="6">
        <v>2064</v>
      </c>
      <c r="L76" s="6">
        <v>437</v>
      </c>
      <c r="M76" s="10">
        <f t="shared" si="5"/>
        <v>79101</v>
      </c>
      <c r="N76" s="11">
        <v>16019</v>
      </c>
      <c r="O76" s="11">
        <v>16895</v>
      </c>
      <c r="P76" s="11">
        <v>17099</v>
      </c>
      <c r="Q76" s="11">
        <v>16238</v>
      </c>
      <c r="R76" s="11">
        <v>15040</v>
      </c>
      <c r="S76" s="11">
        <v>13494</v>
      </c>
      <c r="T76" s="11">
        <v>13394</v>
      </c>
      <c r="U76" s="11">
        <v>11396</v>
      </c>
      <c r="V76" s="12">
        <f t="shared" si="6"/>
        <v>119575</v>
      </c>
      <c r="W76">
        <f t="shared" si="7"/>
        <v>0.66151787581016097</v>
      </c>
    </row>
    <row r="77" spans="1:23">
      <c r="A77">
        <v>2021</v>
      </c>
      <c r="B77" s="2">
        <v>11</v>
      </c>
      <c r="C77" t="s">
        <v>77</v>
      </c>
      <c r="D77" s="6">
        <v>17516</v>
      </c>
      <c r="E77" s="7">
        <v>228334</v>
      </c>
      <c r="F77">
        <f t="shared" si="4"/>
        <v>7.6712184781942236E-2</v>
      </c>
      <c r="G77" s="8">
        <v>105188</v>
      </c>
      <c r="H77" s="8">
        <v>3707</v>
      </c>
      <c r="I77" s="6">
        <v>53598</v>
      </c>
      <c r="J77" s="6">
        <v>33094</v>
      </c>
      <c r="K77" s="6">
        <v>2863</v>
      </c>
      <c r="L77" s="6">
        <v>466</v>
      </c>
      <c r="M77" s="10">
        <f t="shared" si="5"/>
        <v>89555</v>
      </c>
      <c r="N77" s="11">
        <v>17378</v>
      </c>
      <c r="O77" s="11">
        <v>16998</v>
      </c>
      <c r="P77" s="11">
        <v>16806</v>
      </c>
      <c r="Q77" s="11">
        <v>16844</v>
      </c>
      <c r="R77" s="11">
        <v>14920</v>
      </c>
      <c r="S77" s="11">
        <v>13675</v>
      </c>
      <c r="T77" s="11">
        <v>13545</v>
      </c>
      <c r="U77" s="11">
        <v>11672</v>
      </c>
      <c r="V77" s="12">
        <f t="shared" si="6"/>
        <v>121838</v>
      </c>
      <c r="W77">
        <f t="shared" si="7"/>
        <v>0.73503340501321424</v>
      </c>
    </row>
    <row r="78" spans="1:23">
      <c r="A78">
        <v>2022</v>
      </c>
      <c r="B78" s="2">
        <v>11</v>
      </c>
      <c r="C78" t="s">
        <v>77</v>
      </c>
      <c r="D78" s="6">
        <v>19571</v>
      </c>
      <c r="E78" s="7">
        <v>228673</v>
      </c>
      <c r="F78">
        <f t="shared" si="4"/>
        <v>8.5585093124242909E-2</v>
      </c>
      <c r="G78" s="8">
        <v>206662</v>
      </c>
      <c r="H78" s="8">
        <v>3614</v>
      </c>
      <c r="I78" s="6">
        <v>55161</v>
      </c>
      <c r="J78" s="6">
        <v>33378</v>
      </c>
      <c r="K78" s="6">
        <v>2980</v>
      </c>
      <c r="L78" s="6">
        <v>495</v>
      </c>
      <c r="M78" s="10">
        <f t="shared" si="5"/>
        <v>91519</v>
      </c>
      <c r="N78" s="11">
        <v>17617</v>
      </c>
      <c r="O78" s="11">
        <v>16952</v>
      </c>
      <c r="P78" s="11">
        <v>16852</v>
      </c>
      <c r="Q78" s="11">
        <v>17236</v>
      </c>
      <c r="R78" s="11">
        <v>15230</v>
      </c>
      <c r="S78" s="11">
        <v>14406</v>
      </c>
      <c r="T78" s="11">
        <v>13387</v>
      </c>
      <c r="U78" s="11">
        <v>12443</v>
      </c>
      <c r="V78" s="12">
        <f t="shared" si="6"/>
        <v>124123</v>
      </c>
      <c r="W78">
        <f t="shared" si="7"/>
        <v>0.73732507271013425</v>
      </c>
    </row>
    <row r="79" spans="1:23">
      <c r="A79">
        <v>2016</v>
      </c>
      <c r="B79" s="2">
        <v>12</v>
      </c>
      <c r="C79" t="s">
        <v>78</v>
      </c>
      <c r="D79" s="6">
        <v>6447</v>
      </c>
      <c r="E79" s="7">
        <v>269560</v>
      </c>
      <c r="F79">
        <f t="shared" si="4"/>
        <v>2.3916753227481821E-2</v>
      </c>
      <c r="G79" s="8">
        <v>17552</v>
      </c>
      <c r="H79" s="8">
        <v>2733</v>
      </c>
      <c r="I79" s="9">
        <v>39798</v>
      </c>
      <c r="J79" s="9">
        <v>22489</v>
      </c>
      <c r="K79" s="9">
        <v>985</v>
      </c>
      <c r="L79" s="9">
        <v>234</v>
      </c>
      <c r="M79" s="10">
        <f t="shared" si="5"/>
        <v>63272</v>
      </c>
      <c r="N79" s="11">
        <v>25874</v>
      </c>
      <c r="O79" s="11">
        <v>20229</v>
      </c>
      <c r="P79" s="11">
        <v>21109</v>
      </c>
      <c r="Q79" s="11">
        <v>16366</v>
      </c>
      <c r="R79" s="11">
        <v>11639</v>
      </c>
      <c r="S79" s="11">
        <v>12421</v>
      </c>
      <c r="T79" s="11">
        <v>8109</v>
      </c>
      <c r="U79" s="11">
        <v>7891</v>
      </c>
      <c r="V79" s="12">
        <f t="shared" si="6"/>
        <v>123638</v>
      </c>
      <c r="W79">
        <f t="shared" si="7"/>
        <v>0.51175205034051019</v>
      </c>
    </row>
    <row r="80" spans="1:23">
      <c r="A80">
        <v>2017</v>
      </c>
      <c r="B80" s="2">
        <v>12</v>
      </c>
      <c r="C80" t="s">
        <v>78</v>
      </c>
      <c r="D80" s="6">
        <v>6597</v>
      </c>
      <c r="E80" s="7">
        <v>273354</v>
      </c>
      <c r="F80">
        <f t="shared" si="4"/>
        <v>2.4133541122500494E-2</v>
      </c>
      <c r="G80" s="8">
        <v>20190</v>
      </c>
      <c r="H80" s="8">
        <v>3963</v>
      </c>
      <c r="I80" s="6">
        <v>41785</v>
      </c>
      <c r="J80" s="6">
        <v>23690</v>
      </c>
      <c r="K80" s="6">
        <v>1616</v>
      </c>
      <c r="L80" s="6">
        <v>364</v>
      </c>
      <c r="M80" s="10">
        <f t="shared" si="5"/>
        <v>67091</v>
      </c>
      <c r="N80" s="11">
        <v>25974</v>
      </c>
      <c r="O80" s="11">
        <v>20975</v>
      </c>
      <c r="P80" s="11">
        <v>21264</v>
      </c>
      <c r="Q80" s="11">
        <v>16365</v>
      </c>
      <c r="R80" s="11">
        <v>13200</v>
      </c>
      <c r="S80" s="11">
        <v>12039</v>
      </c>
      <c r="T80" s="11">
        <v>8849</v>
      </c>
      <c r="U80" s="11">
        <v>8021</v>
      </c>
      <c r="V80" s="12">
        <f t="shared" si="6"/>
        <v>126687</v>
      </c>
      <c r="W80">
        <f t="shared" si="7"/>
        <v>0.52958077782250745</v>
      </c>
    </row>
    <row r="81" spans="1:23">
      <c r="A81">
        <v>2018</v>
      </c>
      <c r="B81" s="2">
        <v>12</v>
      </c>
      <c r="C81" t="s">
        <v>78</v>
      </c>
      <c r="D81" s="6">
        <v>6663</v>
      </c>
      <c r="E81" s="7">
        <v>281205</v>
      </c>
      <c r="F81">
        <f t="shared" si="4"/>
        <v>2.3694457779911453E-2</v>
      </c>
      <c r="G81" s="8">
        <v>23192</v>
      </c>
      <c r="H81" s="8">
        <v>3340</v>
      </c>
      <c r="I81" s="6">
        <v>45902</v>
      </c>
      <c r="J81" s="6">
        <v>25423</v>
      </c>
      <c r="K81" s="6">
        <v>1854</v>
      </c>
      <c r="L81" s="6">
        <v>404</v>
      </c>
      <c r="M81" s="10">
        <f t="shared" si="5"/>
        <v>73179</v>
      </c>
      <c r="N81" s="11">
        <v>26734</v>
      </c>
      <c r="O81" s="11">
        <v>22422</v>
      </c>
      <c r="P81" s="11">
        <v>21139</v>
      </c>
      <c r="Q81" s="11">
        <v>16886</v>
      </c>
      <c r="R81" s="11">
        <v>14893</v>
      </c>
      <c r="S81" s="11">
        <v>12294</v>
      </c>
      <c r="T81" s="11">
        <v>9940</v>
      </c>
      <c r="U81" s="11">
        <v>8622</v>
      </c>
      <c r="V81" s="12">
        <f t="shared" si="6"/>
        <v>132930</v>
      </c>
      <c r="W81">
        <f t="shared" si="7"/>
        <v>0.5505077860528097</v>
      </c>
    </row>
    <row r="82" spans="1:23">
      <c r="A82">
        <v>2019</v>
      </c>
      <c r="B82" s="2">
        <v>12</v>
      </c>
      <c r="C82" t="s">
        <v>78</v>
      </c>
      <c r="D82" s="6">
        <v>6499</v>
      </c>
      <c r="E82" s="7">
        <v>279812</v>
      </c>
      <c r="F82">
        <f t="shared" si="4"/>
        <v>2.3226309093248323E-2</v>
      </c>
      <c r="G82" s="8">
        <v>27190</v>
      </c>
      <c r="H82" s="8">
        <v>2492</v>
      </c>
      <c r="I82" s="6">
        <v>59493</v>
      </c>
      <c r="J82" s="6">
        <v>26921</v>
      </c>
      <c r="K82" s="6">
        <v>2093</v>
      </c>
      <c r="L82" s="6">
        <v>420</v>
      </c>
      <c r="M82" s="10">
        <f t="shared" si="5"/>
        <v>88507</v>
      </c>
      <c r="N82" s="11">
        <v>26527</v>
      </c>
      <c r="O82" s="11">
        <v>23068</v>
      </c>
      <c r="P82" s="11">
        <v>20669</v>
      </c>
      <c r="Q82" s="11">
        <v>16764</v>
      </c>
      <c r="R82" s="11">
        <v>16050</v>
      </c>
      <c r="S82" s="11">
        <v>11536</v>
      </c>
      <c r="T82" s="11">
        <v>10907</v>
      </c>
      <c r="U82" s="11">
        <v>8678</v>
      </c>
      <c r="V82" s="12">
        <f t="shared" si="6"/>
        <v>134199</v>
      </c>
      <c r="W82">
        <f t="shared" si="7"/>
        <v>0.65952056274636917</v>
      </c>
    </row>
    <row r="83" spans="1:23">
      <c r="A83">
        <v>2020</v>
      </c>
      <c r="B83" s="2">
        <v>12</v>
      </c>
      <c r="C83" t="s">
        <v>78</v>
      </c>
      <c r="D83" s="6">
        <v>6479</v>
      </c>
      <c r="E83" s="7">
        <v>281768</v>
      </c>
      <c r="F83">
        <f t="shared" si="4"/>
        <v>2.2994094432298912E-2</v>
      </c>
      <c r="G83" s="8">
        <v>32635</v>
      </c>
      <c r="H83" s="8">
        <v>2550</v>
      </c>
      <c r="I83" s="6">
        <v>60334</v>
      </c>
      <c r="J83" s="6">
        <v>29156</v>
      </c>
      <c r="K83" s="6">
        <v>2190</v>
      </c>
      <c r="L83" s="6">
        <v>450</v>
      </c>
      <c r="M83" s="10">
        <f t="shared" si="5"/>
        <v>91680</v>
      </c>
      <c r="N83" s="11">
        <v>26337</v>
      </c>
      <c r="O83" s="11">
        <v>23921</v>
      </c>
      <c r="P83" s="11">
        <v>20121</v>
      </c>
      <c r="Q83" s="11">
        <v>18403</v>
      </c>
      <c r="R83" s="11">
        <v>16075</v>
      </c>
      <c r="S83" s="11">
        <v>10945</v>
      </c>
      <c r="T83" s="11">
        <v>12272</v>
      </c>
      <c r="U83" s="11">
        <v>8430</v>
      </c>
      <c r="V83" s="12">
        <f t="shared" si="6"/>
        <v>136504</v>
      </c>
      <c r="W83">
        <f t="shared" si="7"/>
        <v>0.67162867022211803</v>
      </c>
    </row>
    <row r="84" spans="1:23">
      <c r="A84">
        <v>2021</v>
      </c>
      <c r="B84" s="2">
        <v>12</v>
      </c>
      <c r="C84" t="s">
        <v>78</v>
      </c>
      <c r="D84" s="6">
        <v>6804</v>
      </c>
      <c r="E84" s="7">
        <v>283112</v>
      </c>
      <c r="F84">
        <f t="shared" si="4"/>
        <v>2.4032891576478567E-2</v>
      </c>
      <c r="G84" s="8">
        <v>42079</v>
      </c>
      <c r="H84" s="8">
        <v>3735</v>
      </c>
      <c r="I84" s="6">
        <v>64252</v>
      </c>
      <c r="J84" s="6">
        <v>30476</v>
      </c>
      <c r="K84" s="6">
        <v>3392</v>
      </c>
      <c r="L84" s="6">
        <v>497</v>
      </c>
      <c r="M84" s="10">
        <f t="shared" si="5"/>
        <v>98120</v>
      </c>
      <c r="N84" s="11">
        <v>25649</v>
      </c>
      <c r="O84" s="11">
        <v>24195</v>
      </c>
      <c r="P84" s="11">
        <v>19264</v>
      </c>
      <c r="Q84" s="11">
        <v>20377</v>
      </c>
      <c r="R84" s="11">
        <v>16119</v>
      </c>
      <c r="S84" s="11">
        <v>11617</v>
      </c>
      <c r="T84" s="11">
        <v>12664</v>
      </c>
      <c r="U84" s="11">
        <v>8300</v>
      </c>
      <c r="V84" s="12">
        <f t="shared" si="6"/>
        <v>138185</v>
      </c>
      <c r="W84">
        <f t="shared" si="7"/>
        <v>0.71006259724282661</v>
      </c>
    </row>
    <row r="85" spans="1:23">
      <c r="A85">
        <v>2022</v>
      </c>
      <c r="B85" s="2">
        <v>12</v>
      </c>
      <c r="C85" t="s">
        <v>78</v>
      </c>
      <c r="D85" s="6">
        <v>8222</v>
      </c>
      <c r="E85" s="7">
        <v>282556</v>
      </c>
      <c r="F85">
        <f t="shared" si="4"/>
        <v>2.9098656549498152E-2</v>
      </c>
      <c r="G85" s="8">
        <v>78587</v>
      </c>
      <c r="H85" s="8">
        <v>3350</v>
      </c>
      <c r="I85" s="6">
        <v>66411</v>
      </c>
      <c r="J85" s="6">
        <v>31686</v>
      </c>
      <c r="K85" s="6">
        <v>3522</v>
      </c>
      <c r="L85" s="6">
        <v>530</v>
      </c>
      <c r="M85" s="10">
        <f t="shared" si="5"/>
        <v>101619</v>
      </c>
      <c r="N85" s="11">
        <v>24787</v>
      </c>
      <c r="O85" s="11">
        <v>23936</v>
      </c>
      <c r="P85" s="11">
        <v>19915</v>
      </c>
      <c r="Q85" s="11">
        <v>20613</v>
      </c>
      <c r="R85" s="11">
        <v>16061</v>
      </c>
      <c r="S85" s="11">
        <v>13107</v>
      </c>
      <c r="T85" s="11">
        <v>12337</v>
      </c>
      <c r="U85" s="11">
        <v>9113</v>
      </c>
      <c r="V85" s="12">
        <f t="shared" si="6"/>
        <v>139869</v>
      </c>
      <c r="W85">
        <f t="shared" si="7"/>
        <v>0.72652982433562829</v>
      </c>
    </row>
    <row r="86" spans="1:23">
      <c r="A86">
        <v>2016</v>
      </c>
      <c r="B86" s="4">
        <v>13</v>
      </c>
      <c r="C86" s="5" t="s">
        <v>79</v>
      </c>
      <c r="D86" s="6">
        <v>8833</v>
      </c>
      <c r="E86" s="7">
        <v>341225</v>
      </c>
      <c r="F86">
        <f t="shared" si="4"/>
        <v>2.5886145505165215E-2</v>
      </c>
      <c r="G86" s="8">
        <v>13509</v>
      </c>
      <c r="H86" s="8">
        <v>1346</v>
      </c>
      <c r="I86" s="9">
        <v>38572</v>
      </c>
      <c r="J86" s="9">
        <v>23512</v>
      </c>
      <c r="K86" s="9">
        <v>864</v>
      </c>
      <c r="L86" s="9">
        <v>185</v>
      </c>
      <c r="M86" s="10">
        <f t="shared" si="5"/>
        <v>62948</v>
      </c>
      <c r="N86" s="11">
        <v>30139</v>
      </c>
      <c r="O86" s="11">
        <v>22512</v>
      </c>
      <c r="P86" s="11">
        <v>21784</v>
      </c>
      <c r="Q86" s="11">
        <v>17109</v>
      </c>
      <c r="R86" s="11">
        <v>12590</v>
      </c>
      <c r="S86" s="11">
        <v>13078</v>
      </c>
      <c r="T86" s="11">
        <v>8092</v>
      </c>
      <c r="U86" s="11">
        <v>8669</v>
      </c>
      <c r="V86" s="12">
        <f t="shared" si="6"/>
        <v>133973</v>
      </c>
      <c r="W86">
        <f t="shared" si="7"/>
        <v>0.46985586648055949</v>
      </c>
    </row>
    <row r="87" spans="1:23">
      <c r="A87">
        <v>2017</v>
      </c>
      <c r="B87" s="2">
        <v>13</v>
      </c>
      <c r="C87" t="s">
        <v>79</v>
      </c>
      <c r="D87" s="6">
        <v>9315</v>
      </c>
      <c r="E87" s="7">
        <v>341474</v>
      </c>
      <c r="F87">
        <f t="shared" si="4"/>
        <v>2.7278797214429211E-2</v>
      </c>
      <c r="G87" s="8">
        <v>15500</v>
      </c>
      <c r="H87" s="8">
        <v>1596</v>
      </c>
      <c r="I87" s="6">
        <v>38531</v>
      </c>
      <c r="J87" s="6">
        <v>24058</v>
      </c>
      <c r="K87" s="6">
        <v>1434</v>
      </c>
      <c r="L87" s="6">
        <v>335</v>
      </c>
      <c r="M87" s="10">
        <f t="shared" si="5"/>
        <v>64023</v>
      </c>
      <c r="N87" s="11">
        <v>30729</v>
      </c>
      <c r="O87" s="11">
        <v>22908</v>
      </c>
      <c r="P87" s="11">
        <v>22339</v>
      </c>
      <c r="Q87" s="11">
        <v>16782</v>
      </c>
      <c r="R87" s="11">
        <v>13801</v>
      </c>
      <c r="S87" s="11">
        <v>12598</v>
      </c>
      <c r="T87" s="11">
        <v>9114</v>
      </c>
      <c r="U87" s="11">
        <v>8565</v>
      </c>
      <c r="V87" s="12">
        <f t="shared" si="6"/>
        <v>136836</v>
      </c>
      <c r="W87">
        <f t="shared" si="7"/>
        <v>0.4678812593177234</v>
      </c>
    </row>
    <row r="88" spans="1:23">
      <c r="A88">
        <v>2018</v>
      </c>
      <c r="B88" s="2">
        <v>13</v>
      </c>
      <c r="C88" t="s">
        <v>79</v>
      </c>
      <c r="D88" s="6">
        <v>9617</v>
      </c>
      <c r="E88" s="7">
        <v>349396</v>
      </c>
      <c r="F88">
        <f t="shared" si="4"/>
        <v>2.7524642525959084E-2</v>
      </c>
      <c r="G88" s="8">
        <v>18243</v>
      </c>
      <c r="H88" s="8">
        <v>1838</v>
      </c>
      <c r="I88" s="6">
        <v>42355</v>
      </c>
      <c r="J88" s="6">
        <v>27416</v>
      </c>
      <c r="K88" s="6">
        <v>1622</v>
      </c>
      <c r="L88" s="6">
        <v>356</v>
      </c>
      <c r="M88" s="10">
        <f t="shared" si="5"/>
        <v>71393</v>
      </c>
      <c r="N88" s="11">
        <v>33344</v>
      </c>
      <c r="O88" s="11">
        <v>24552</v>
      </c>
      <c r="P88" s="11">
        <v>22265</v>
      </c>
      <c r="Q88" s="11">
        <v>16899</v>
      </c>
      <c r="R88" s="11">
        <v>15507</v>
      </c>
      <c r="S88" s="11">
        <v>12312</v>
      </c>
      <c r="T88" s="11">
        <v>10264</v>
      </c>
      <c r="U88" s="11">
        <v>8594</v>
      </c>
      <c r="V88" s="12">
        <f t="shared" si="6"/>
        <v>143737</v>
      </c>
      <c r="W88">
        <f t="shared" si="7"/>
        <v>0.49669187474345505</v>
      </c>
    </row>
    <row r="89" spans="1:23">
      <c r="A89">
        <v>2019</v>
      </c>
      <c r="B89" s="2">
        <v>13</v>
      </c>
      <c r="C89" t="s">
        <v>79</v>
      </c>
      <c r="D89" s="6">
        <v>9797</v>
      </c>
      <c r="E89" s="7">
        <v>348115</v>
      </c>
      <c r="F89">
        <f t="shared" si="4"/>
        <v>2.81429987216868E-2</v>
      </c>
      <c r="G89" s="8">
        <v>21872</v>
      </c>
      <c r="H89" s="8">
        <v>1887</v>
      </c>
      <c r="I89" s="6">
        <v>51019</v>
      </c>
      <c r="J89" s="6">
        <v>27625</v>
      </c>
      <c r="K89" s="6">
        <v>1795</v>
      </c>
      <c r="L89" s="6">
        <v>354</v>
      </c>
      <c r="M89" s="10">
        <f t="shared" si="5"/>
        <v>80439</v>
      </c>
      <c r="N89" s="11">
        <v>33044</v>
      </c>
      <c r="O89" s="11">
        <v>25334</v>
      </c>
      <c r="P89" s="11">
        <v>21984</v>
      </c>
      <c r="Q89" s="11">
        <v>16435</v>
      </c>
      <c r="R89" s="11">
        <v>16903</v>
      </c>
      <c r="S89" s="11">
        <v>12006</v>
      </c>
      <c r="T89" s="11">
        <v>11288</v>
      </c>
      <c r="U89" s="11">
        <v>8308</v>
      </c>
      <c r="V89" s="12">
        <f t="shared" si="6"/>
        <v>145302</v>
      </c>
      <c r="W89">
        <f t="shared" si="7"/>
        <v>0.55359871164884167</v>
      </c>
    </row>
    <row r="90" spans="1:23">
      <c r="A90">
        <v>2020</v>
      </c>
      <c r="B90" s="2">
        <v>13</v>
      </c>
      <c r="C90" t="s">
        <v>79</v>
      </c>
      <c r="D90" s="6">
        <v>10014</v>
      </c>
      <c r="E90" s="7">
        <v>350994</v>
      </c>
      <c r="F90">
        <f t="shared" si="4"/>
        <v>2.8530402229097935E-2</v>
      </c>
      <c r="G90" s="8">
        <v>26876</v>
      </c>
      <c r="H90" s="8">
        <v>2249</v>
      </c>
      <c r="I90" s="6">
        <v>53104</v>
      </c>
      <c r="J90" s="6">
        <v>30267</v>
      </c>
      <c r="K90" s="6">
        <v>1875</v>
      </c>
      <c r="L90" s="6">
        <v>369</v>
      </c>
      <c r="M90" s="10">
        <f t="shared" si="5"/>
        <v>85246</v>
      </c>
      <c r="N90" s="11">
        <v>33198</v>
      </c>
      <c r="O90" s="11">
        <v>26464</v>
      </c>
      <c r="P90" s="11">
        <v>21481</v>
      </c>
      <c r="Q90" s="11">
        <v>18324</v>
      </c>
      <c r="R90" s="11">
        <v>16623</v>
      </c>
      <c r="S90" s="11">
        <v>11504</v>
      </c>
      <c r="T90" s="11">
        <v>12330</v>
      </c>
      <c r="U90" s="11">
        <v>7664</v>
      </c>
      <c r="V90" s="12">
        <f t="shared" si="6"/>
        <v>147588</v>
      </c>
      <c r="W90">
        <f t="shared" si="7"/>
        <v>0.57759438436729271</v>
      </c>
    </row>
    <row r="91" spans="1:23">
      <c r="A91">
        <v>2021</v>
      </c>
      <c r="B91" s="2">
        <v>13</v>
      </c>
      <c r="C91" t="s">
        <v>79</v>
      </c>
      <c r="D91" s="6">
        <v>11028</v>
      </c>
      <c r="E91" s="7">
        <v>352277</v>
      </c>
      <c r="F91">
        <f t="shared" si="4"/>
        <v>3.1304910624309845E-2</v>
      </c>
      <c r="G91" s="8">
        <v>34347</v>
      </c>
      <c r="H91" s="8">
        <v>2769</v>
      </c>
      <c r="I91" s="6">
        <v>58113</v>
      </c>
      <c r="J91" s="6">
        <v>31339</v>
      </c>
      <c r="K91" s="6">
        <v>3428</v>
      </c>
      <c r="L91" s="6">
        <v>389</v>
      </c>
      <c r="M91" s="10">
        <f t="shared" si="5"/>
        <v>92880</v>
      </c>
      <c r="N91" s="11">
        <v>33056</v>
      </c>
      <c r="O91" s="11">
        <v>27481</v>
      </c>
      <c r="P91" s="11">
        <v>20819</v>
      </c>
      <c r="Q91" s="11">
        <v>20505</v>
      </c>
      <c r="R91" s="11">
        <v>16377</v>
      </c>
      <c r="S91" s="11">
        <v>12117</v>
      </c>
      <c r="T91" s="11">
        <v>12592</v>
      </c>
      <c r="U91" s="11">
        <v>7899</v>
      </c>
      <c r="V91" s="12">
        <f t="shared" si="6"/>
        <v>150846</v>
      </c>
      <c r="W91">
        <f t="shared" si="7"/>
        <v>0.61572729803905968</v>
      </c>
    </row>
    <row r="92" spans="1:23">
      <c r="A92">
        <v>2022</v>
      </c>
      <c r="B92" s="2">
        <v>13</v>
      </c>
      <c r="C92" t="s">
        <v>79</v>
      </c>
      <c r="D92" s="6">
        <v>12944</v>
      </c>
      <c r="E92" s="7">
        <v>353988</v>
      </c>
      <c r="F92">
        <f t="shared" si="4"/>
        <v>3.6566211283998326E-2</v>
      </c>
      <c r="G92" s="8">
        <v>67566</v>
      </c>
      <c r="H92" s="8">
        <v>4208</v>
      </c>
      <c r="I92" s="6">
        <v>61963</v>
      </c>
      <c r="J92" s="6">
        <v>32595</v>
      </c>
      <c r="K92" s="6">
        <v>3590</v>
      </c>
      <c r="L92" s="6">
        <v>410</v>
      </c>
      <c r="M92" s="10">
        <f t="shared" si="5"/>
        <v>98148</v>
      </c>
      <c r="N92" s="11">
        <v>32967</v>
      </c>
      <c r="O92" s="11">
        <v>28416</v>
      </c>
      <c r="P92" s="11">
        <v>21673</v>
      </c>
      <c r="Q92" s="11">
        <v>21373</v>
      </c>
      <c r="R92" s="11">
        <v>16417</v>
      </c>
      <c r="S92" s="11">
        <v>13457</v>
      </c>
      <c r="T92" s="11">
        <v>12297</v>
      </c>
      <c r="U92" s="11">
        <v>8979</v>
      </c>
      <c r="V92" s="12">
        <f t="shared" si="6"/>
        <v>155579</v>
      </c>
      <c r="W92">
        <f t="shared" si="7"/>
        <v>0.63085634950732428</v>
      </c>
    </row>
    <row r="93" spans="1:23">
      <c r="A93">
        <v>2016</v>
      </c>
      <c r="B93" s="2">
        <v>14</v>
      </c>
      <c r="C93" t="s">
        <v>80</v>
      </c>
      <c r="D93" s="6">
        <v>25321</v>
      </c>
      <c r="E93" s="7">
        <v>299896</v>
      </c>
      <c r="F93">
        <f t="shared" si="4"/>
        <v>8.443260330247819E-2</v>
      </c>
      <c r="G93" s="8">
        <v>35225</v>
      </c>
      <c r="H93" s="8">
        <v>6272</v>
      </c>
      <c r="I93" s="9">
        <v>64691</v>
      </c>
      <c r="J93" s="9">
        <v>34201</v>
      </c>
      <c r="K93" s="9">
        <v>2245</v>
      </c>
      <c r="L93" s="9">
        <v>837</v>
      </c>
      <c r="M93" s="10">
        <f t="shared" si="5"/>
        <v>101137</v>
      </c>
      <c r="N93" s="11">
        <v>21116</v>
      </c>
      <c r="O93" s="11">
        <v>21525</v>
      </c>
      <c r="P93" s="11">
        <v>23175</v>
      </c>
      <c r="Q93" s="11">
        <v>20864</v>
      </c>
      <c r="R93" s="11">
        <v>18230</v>
      </c>
      <c r="S93" s="11">
        <v>19095</v>
      </c>
      <c r="T93" s="11">
        <v>16069</v>
      </c>
      <c r="U93" s="11">
        <v>16482</v>
      </c>
      <c r="V93" s="12">
        <f t="shared" si="6"/>
        <v>156556</v>
      </c>
      <c r="W93">
        <f t="shared" si="7"/>
        <v>0.64601165078310641</v>
      </c>
    </row>
    <row r="94" spans="1:23">
      <c r="A94">
        <v>2017</v>
      </c>
      <c r="B94" s="2">
        <v>14</v>
      </c>
      <c r="C94" t="s">
        <v>80</v>
      </c>
      <c r="D94" s="6">
        <v>27685</v>
      </c>
      <c r="E94" s="7">
        <v>303184</v>
      </c>
      <c r="F94">
        <f t="shared" si="4"/>
        <v>9.1314185445142221E-2</v>
      </c>
      <c r="G94" s="8">
        <v>41246</v>
      </c>
      <c r="H94" s="8">
        <v>7232</v>
      </c>
      <c r="I94" s="6">
        <v>65365</v>
      </c>
      <c r="J94" s="6">
        <v>35321</v>
      </c>
      <c r="K94" s="6">
        <v>3190</v>
      </c>
      <c r="L94" s="6">
        <v>1072</v>
      </c>
      <c r="M94" s="10">
        <f t="shared" si="5"/>
        <v>103876</v>
      </c>
      <c r="N94" s="11">
        <v>21332</v>
      </c>
      <c r="O94" s="11">
        <v>21321</v>
      </c>
      <c r="P94" s="11">
        <v>23176</v>
      </c>
      <c r="Q94" s="11">
        <v>21277</v>
      </c>
      <c r="R94" s="11">
        <v>19469</v>
      </c>
      <c r="S94" s="11">
        <v>18405</v>
      </c>
      <c r="T94" s="11">
        <v>17176</v>
      </c>
      <c r="U94" s="11">
        <v>16261</v>
      </c>
      <c r="V94" s="12">
        <f t="shared" si="6"/>
        <v>158417</v>
      </c>
      <c r="W94">
        <f t="shared" si="7"/>
        <v>0.65571245510267206</v>
      </c>
    </row>
    <row r="95" spans="1:23">
      <c r="A95">
        <v>2018</v>
      </c>
      <c r="B95" s="2">
        <v>14</v>
      </c>
      <c r="C95" t="s">
        <v>80</v>
      </c>
      <c r="D95" s="6">
        <v>30737</v>
      </c>
      <c r="E95" s="7">
        <v>311810</v>
      </c>
      <c r="F95">
        <f t="shared" si="4"/>
        <v>9.857605593149675E-2</v>
      </c>
      <c r="G95" s="8">
        <v>48521</v>
      </c>
      <c r="H95" s="8">
        <v>7248</v>
      </c>
      <c r="I95" s="6">
        <v>68499</v>
      </c>
      <c r="J95" s="6">
        <v>37482</v>
      </c>
      <c r="K95" s="6">
        <v>3726</v>
      </c>
      <c r="L95" s="6">
        <v>1072</v>
      </c>
      <c r="M95" s="10">
        <f t="shared" si="5"/>
        <v>109707</v>
      </c>
      <c r="N95" s="11">
        <v>21812</v>
      </c>
      <c r="O95" s="11">
        <v>21408</v>
      </c>
      <c r="P95" s="11">
        <v>23530</v>
      </c>
      <c r="Q95" s="11">
        <v>21754</v>
      </c>
      <c r="R95" s="11">
        <v>20656</v>
      </c>
      <c r="S95" s="11">
        <v>18658</v>
      </c>
      <c r="T95" s="11">
        <v>18224</v>
      </c>
      <c r="U95" s="11">
        <v>16771</v>
      </c>
      <c r="V95" s="12">
        <f t="shared" si="6"/>
        <v>162813</v>
      </c>
      <c r="W95">
        <f t="shared" si="7"/>
        <v>0.67382211494168154</v>
      </c>
    </row>
    <row r="96" spans="1:23">
      <c r="A96">
        <v>2019</v>
      </c>
      <c r="B96" s="2">
        <v>14</v>
      </c>
      <c r="C96" t="s">
        <v>80</v>
      </c>
      <c r="D96" s="6">
        <v>30677</v>
      </c>
      <c r="E96" s="7">
        <v>316126</v>
      </c>
      <c r="F96">
        <f t="shared" si="4"/>
        <v>9.7040420591789356E-2</v>
      </c>
      <c r="G96" s="8">
        <v>54153</v>
      </c>
      <c r="H96" s="8">
        <v>8160</v>
      </c>
      <c r="I96" s="6">
        <v>69933</v>
      </c>
      <c r="J96" s="6">
        <v>39151</v>
      </c>
      <c r="K96" s="6">
        <v>4027</v>
      </c>
      <c r="L96" s="6">
        <v>1092</v>
      </c>
      <c r="M96" s="10">
        <f t="shared" si="5"/>
        <v>113111</v>
      </c>
      <c r="N96" s="11">
        <v>21968</v>
      </c>
      <c r="O96" s="11">
        <v>21468</v>
      </c>
      <c r="P96" s="11">
        <v>23599</v>
      </c>
      <c r="Q96" s="11">
        <v>22186</v>
      </c>
      <c r="R96" s="11">
        <v>21235</v>
      </c>
      <c r="S96" s="11">
        <v>18681</v>
      </c>
      <c r="T96" s="11">
        <v>18850</v>
      </c>
      <c r="U96" s="11">
        <v>17084</v>
      </c>
      <c r="V96" s="12">
        <f t="shared" si="6"/>
        <v>165071</v>
      </c>
      <c r="W96">
        <f t="shared" si="7"/>
        <v>0.68522635714328983</v>
      </c>
    </row>
    <row r="97" spans="1:23">
      <c r="A97">
        <v>2020</v>
      </c>
      <c r="B97" s="2">
        <v>14</v>
      </c>
      <c r="C97" t="s">
        <v>80</v>
      </c>
      <c r="D97" s="6">
        <v>31104</v>
      </c>
      <c r="E97" s="7">
        <v>314802</v>
      </c>
      <c r="F97">
        <f t="shared" si="4"/>
        <v>9.8804963119675224E-2</v>
      </c>
      <c r="G97" s="8">
        <v>65296</v>
      </c>
      <c r="H97" s="8">
        <v>6562</v>
      </c>
      <c r="I97" s="6">
        <v>67603</v>
      </c>
      <c r="J97" s="6">
        <v>42273</v>
      </c>
      <c r="K97" s="6">
        <v>4126</v>
      </c>
      <c r="L97" s="6">
        <v>1150</v>
      </c>
      <c r="M97" s="10">
        <f t="shared" si="5"/>
        <v>114002</v>
      </c>
      <c r="N97" s="11">
        <v>22145</v>
      </c>
      <c r="O97" s="11">
        <v>21488</v>
      </c>
      <c r="P97" s="11">
        <v>23028</v>
      </c>
      <c r="Q97" s="11">
        <v>23123</v>
      </c>
      <c r="R97" s="11">
        <v>21286</v>
      </c>
      <c r="S97" s="11">
        <v>18479</v>
      </c>
      <c r="T97" s="11">
        <v>19281</v>
      </c>
      <c r="U97" s="11">
        <v>16904</v>
      </c>
      <c r="V97" s="12">
        <f t="shared" si="6"/>
        <v>165734</v>
      </c>
      <c r="W97">
        <f t="shared" si="7"/>
        <v>0.68786127167630062</v>
      </c>
    </row>
    <row r="98" spans="1:23">
      <c r="A98">
        <v>2021</v>
      </c>
      <c r="B98" s="2">
        <v>14</v>
      </c>
      <c r="C98" t="s">
        <v>80</v>
      </c>
      <c r="D98" s="6">
        <v>32626</v>
      </c>
      <c r="E98" s="7">
        <v>320014</v>
      </c>
      <c r="F98">
        <f t="shared" si="4"/>
        <v>0.10195178960920459</v>
      </c>
      <c r="G98" s="8">
        <v>91596</v>
      </c>
      <c r="H98" s="8">
        <v>7596</v>
      </c>
      <c r="I98" s="6">
        <v>72396</v>
      </c>
      <c r="J98" s="6">
        <v>45068</v>
      </c>
      <c r="K98" s="6">
        <v>5027</v>
      </c>
      <c r="L98" s="6">
        <v>1219</v>
      </c>
      <c r="M98" s="10">
        <f t="shared" si="5"/>
        <v>122491</v>
      </c>
      <c r="N98" s="11">
        <v>22780</v>
      </c>
      <c r="O98" s="11">
        <v>21360</v>
      </c>
      <c r="P98" s="11">
        <v>22190</v>
      </c>
      <c r="Q98" s="11">
        <v>23977</v>
      </c>
      <c r="R98" s="11">
        <v>21603</v>
      </c>
      <c r="S98" s="11">
        <v>18909</v>
      </c>
      <c r="T98" s="11">
        <v>19839</v>
      </c>
      <c r="U98" s="11">
        <v>16580</v>
      </c>
      <c r="V98" s="12">
        <f t="shared" si="6"/>
        <v>167238</v>
      </c>
      <c r="W98">
        <f t="shared" si="7"/>
        <v>0.73243521209294538</v>
      </c>
    </row>
    <row r="99" spans="1:23">
      <c r="A99">
        <v>2022</v>
      </c>
      <c r="B99" s="2">
        <v>14</v>
      </c>
      <c r="C99" t="s">
        <v>80</v>
      </c>
      <c r="D99" s="6">
        <v>35505</v>
      </c>
      <c r="E99" s="7">
        <v>320824</v>
      </c>
      <c r="F99">
        <f t="shared" si="4"/>
        <v>0.11066815450215695</v>
      </c>
      <c r="G99" s="8">
        <v>187561</v>
      </c>
      <c r="H99" s="8">
        <v>7735</v>
      </c>
      <c r="I99" s="6">
        <v>74746</v>
      </c>
      <c r="J99" s="6">
        <v>46983</v>
      </c>
      <c r="K99" s="6">
        <v>5218</v>
      </c>
      <c r="L99" s="6">
        <v>1248</v>
      </c>
      <c r="M99" s="10">
        <f t="shared" si="5"/>
        <v>126947</v>
      </c>
      <c r="N99" s="11">
        <v>22924</v>
      </c>
      <c r="O99" s="11">
        <v>21239</v>
      </c>
      <c r="P99" s="11">
        <v>22056</v>
      </c>
      <c r="Q99" s="11">
        <v>23909</v>
      </c>
      <c r="R99" s="11">
        <v>21768</v>
      </c>
      <c r="S99" s="11">
        <v>20253</v>
      </c>
      <c r="T99" s="11">
        <v>19066</v>
      </c>
      <c r="U99" s="11">
        <v>17794</v>
      </c>
      <c r="V99" s="12">
        <f t="shared" si="6"/>
        <v>169009</v>
      </c>
      <c r="W99">
        <f t="shared" si="7"/>
        <v>0.75112567969753086</v>
      </c>
    </row>
    <row r="100" spans="1:23">
      <c r="A100">
        <v>2016</v>
      </c>
      <c r="B100" s="4">
        <v>15</v>
      </c>
      <c r="C100" s="5" t="s">
        <v>81</v>
      </c>
      <c r="D100" s="6">
        <v>19629</v>
      </c>
      <c r="E100" s="7">
        <v>261401</v>
      </c>
      <c r="F100">
        <f t="shared" si="4"/>
        <v>7.5091526046189572E-2</v>
      </c>
      <c r="G100" s="8">
        <v>29606</v>
      </c>
      <c r="H100" s="8">
        <v>3388</v>
      </c>
      <c r="I100" s="9">
        <v>46851</v>
      </c>
      <c r="J100" s="9">
        <v>28064</v>
      </c>
      <c r="K100" s="9">
        <v>1534</v>
      </c>
      <c r="L100" s="9">
        <v>466</v>
      </c>
      <c r="M100" s="10">
        <f t="shared" si="5"/>
        <v>76449</v>
      </c>
      <c r="N100" s="11">
        <v>16028</v>
      </c>
      <c r="O100" s="11">
        <v>16762</v>
      </c>
      <c r="P100" s="11">
        <v>18403</v>
      </c>
      <c r="Q100" s="11">
        <v>18105</v>
      </c>
      <c r="R100" s="11">
        <v>16756</v>
      </c>
      <c r="S100" s="11">
        <v>18065</v>
      </c>
      <c r="T100" s="11">
        <v>16031</v>
      </c>
      <c r="U100" s="11">
        <v>15424</v>
      </c>
      <c r="V100" s="12">
        <f t="shared" si="6"/>
        <v>135574</v>
      </c>
      <c r="W100">
        <f t="shared" si="7"/>
        <v>0.56389130659270947</v>
      </c>
    </row>
    <row r="101" spans="1:23">
      <c r="A101">
        <v>2017</v>
      </c>
      <c r="B101" s="2">
        <v>15</v>
      </c>
      <c r="C101" t="s">
        <v>81</v>
      </c>
      <c r="D101" s="6">
        <v>20937</v>
      </c>
      <c r="E101" s="7">
        <v>264779</v>
      </c>
      <c r="F101">
        <f t="shared" si="4"/>
        <v>7.9073491477798463E-2</v>
      </c>
      <c r="G101" s="8">
        <v>32888</v>
      </c>
      <c r="H101" s="8">
        <v>3431</v>
      </c>
      <c r="I101" s="6">
        <v>48208</v>
      </c>
      <c r="J101" s="6">
        <v>29774</v>
      </c>
      <c r="K101" s="6">
        <v>2274</v>
      </c>
      <c r="L101" s="6">
        <v>683</v>
      </c>
      <c r="M101" s="10">
        <f t="shared" si="5"/>
        <v>80256</v>
      </c>
      <c r="N101" s="11">
        <v>16381</v>
      </c>
      <c r="O101" s="11">
        <v>16580</v>
      </c>
      <c r="P101" s="11">
        <v>18168</v>
      </c>
      <c r="Q101" s="11">
        <v>18093</v>
      </c>
      <c r="R101" s="11">
        <v>17324</v>
      </c>
      <c r="S101" s="11">
        <v>17479</v>
      </c>
      <c r="T101" s="11">
        <v>16860</v>
      </c>
      <c r="U101" s="11">
        <v>15465</v>
      </c>
      <c r="V101" s="12">
        <f t="shared" si="6"/>
        <v>136350</v>
      </c>
      <c r="W101">
        <f t="shared" si="7"/>
        <v>0.5886028602860286</v>
      </c>
    </row>
    <row r="102" spans="1:23">
      <c r="A102">
        <v>2018</v>
      </c>
      <c r="B102" s="2">
        <v>15</v>
      </c>
      <c r="C102" t="s">
        <v>81</v>
      </c>
      <c r="D102" s="6">
        <v>20707</v>
      </c>
      <c r="E102" s="7">
        <v>269926</v>
      </c>
      <c r="F102">
        <f t="shared" si="4"/>
        <v>7.6713617806361739E-2</v>
      </c>
      <c r="G102" s="8">
        <v>37545</v>
      </c>
      <c r="H102" s="8">
        <v>4241</v>
      </c>
      <c r="I102" s="6">
        <v>51360</v>
      </c>
      <c r="J102" s="6">
        <v>32608</v>
      </c>
      <c r="K102" s="6">
        <v>2872</v>
      </c>
      <c r="L102" s="6">
        <v>709</v>
      </c>
      <c r="M102" s="10">
        <f t="shared" si="5"/>
        <v>86840</v>
      </c>
      <c r="N102" s="11">
        <v>18415</v>
      </c>
      <c r="O102" s="11">
        <v>16978</v>
      </c>
      <c r="P102" s="11">
        <v>18149</v>
      </c>
      <c r="Q102" s="11">
        <v>18060</v>
      </c>
      <c r="R102" s="11">
        <v>17847</v>
      </c>
      <c r="S102" s="11">
        <v>17423</v>
      </c>
      <c r="T102" s="11">
        <v>17540</v>
      </c>
      <c r="U102" s="11">
        <v>15782</v>
      </c>
      <c r="V102" s="12">
        <f t="shared" si="6"/>
        <v>140194</v>
      </c>
      <c r="W102">
        <f t="shared" si="7"/>
        <v>0.61942736493715855</v>
      </c>
    </row>
    <row r="103" spans="1:23">
      <c r="A103">
        <v>2019</v>
      </c>
      <c r="B103" s="2">
        <v>15</v>
      </c>
      <c r="C103" t="s">
        <v>81</v>
      </c>
      <c r="D103" s="6">
        <v>20801</v>
      </c>
      <c r="E103" s="7">
        <v>270796</v>
      </c>
      <c r="F103">
        <f t="shared" si="4"/>
        <v>7.681428086086943E-2</v>
      </c>
      <c r="G103" s="8">
        <v>42312</v>
      </c>
      <c r="H103" s="8">
        <v>3400</v>
      </c>
      <c r="I103" s="6">
        <v>52070</v>
      </c>
      <c r="J103" s="6">
        <v>34702</v>
      </c>
      <c r="K103" s="6">
        <v>3080</v>
      </c>
      <c r="L103" s="6">
        <v>722</v>
      </c>
      <c r="M103" s="10">
        <f t="shared" si="5"/>
        <v>89852</v>
      </c>
      <c r="N103" s="11">
        <v>18672</v>
      </c>
      <c r="O103" s="11">
        <v>17111</v>
      </c>
      <c r="P103" s="11">
        <v>17898</v>
      </c>
      <c r="Q103" s="11">
        <v>18021</v>
      </c>
      <c r="R103" s="11">
        <v>17802</v>
      </c>
      <c r="S103" s="11">
        <v>17034</v>
      </c>
      <c r="T103" s="11">
        <v>17914</v>
      </c>
      <c r="U103" s="11">
        <v>15840</v>
      </c>
      <c r="V103" s="12">
        <f t="shared" si="6"/>
        <v>140292</v>
      </c>
      <c r="W103">
        <f t="shared" si="7"/>
        <v>0.64046417472129558</v>
      </c>
    </row>
    <row r="104" spans="1:23">
      <c r="A104">
        <v>2020</v>
      </c>
      <c r="B104" s="2">
        <v>15</v>
      </c>
      <c r="C104" t="s">
        <v>81</v>
      </c>
      <c r="D104" s="6">
        <v>21436</v>
      </c>
      <c r="E104" s="7">
        <v>267092</v>
      </c>
      <c r="F104">
        <f t="shared" si="4"/>
        <v>8.0256990100789238E-2</v>
      </c>
      <c r="G104" s="8">
        <v>50150</v>
      </c>
      <c r="H104" s="8">
        <v>3754</v>
      </c>
      <c r="I104" s="6">
        <v>49342</v>
      </c>
      <c r="J104" s="6">
        <v>36426</v>
      </c>
      <c r="K104" s="6">
        <v>3121</v>
      </c>
      <c r="L104" s="6">
        <v>757</v>
      </c>
      <c r="M104" s="10">
        <f t="shared" si="5"/>
        <v>88889</v>
      </c>
      <c r="N104" s="11">
        <v>18072</v>
      </c>
      <c r="O104" s="11">
        <v>16678</v>
      </c>
      <c r="P104" s="11">
        <v>17413</v>
      </c>
      <c r="Q104" s="11">
        <v>18352</v>
      </c>
      <c r="R104" s="11">
        <v>17844</v>
      </c>
      <c r="S104" s="11">
        <v>16663</v>
      </c>
      <c r="T104" s="11">
        <v>18140</v>
      </c>
      <c r="U104" s="11">
        <v>15553</v>
      </c>
      <c r="V104" s="12">
        <f t="shared" si="6"/>
        <v>138715</v>
      </c>
      <c r="W104">
        <f t="shared" si="7"/>
        <v>0.64080308546299969</v>
      </c>
    </row>
    <row r="105" spans="1:23">
      <c r="A105">
        <v>2021</v>
      </c>
      <c r="B105" s="2">
        <v>15</v>
      </c>
      <c r="C105" t="s">
        <v>81</v>
      </c>
      <c r="D105" s="6">
        <v>22701</v>
      </c>
      <c r="E105" s="7">
        <v>273716</v>
      </c>
      <c r="F105">
        <f t="shared" si="4"/>
        <v>8.29363281649593E-2</v>
      </c>
      <c r="G105" s="8">
        <v>65427</v>
      </c>
      <c r="H105" s="8">
        <v>3494</v>
      </c>
      <c r="I105" s="6">
        <v>54670</v>
      </c>
      <c r="J105" s="6">
        <v>38098</v>
      </c>
      <c r="K105" s="6">
        <v>4189</v>
      </c>
      <c r="L105" s="6">
        <v>802</v>
      </c>
      <c r="M105" s="10">
        <f t="shared" si="5"/>
        <v>96957</v>
      </c>
      <c r="N105" s="11">
        <v>18735</v>
      </c>
      <c r="O105" s="11">
        <v>16731</v>
      </c>
      <c r="P105" s="11">
        <v>17169</v>
      </c>
      <c r="Q105" s="11">
        <v>18640</v>
      </c>
      <c r="R105" s="11">
        <v>18163</v>
      </c>
      <c r="S105" s="11">
        <v>16849</v>
      </c>
      <c r="T105" s="11">
        <v>18248</v>
      </c>
      <c r="U105" s="11">
        <v>16059</v>
      </c>
      <c r="V105" s="12">
        <f t="shared" si="6"/>
        <v>140594</v>
      </c>
      <c r="W105">
        <f t="shared" si="7"/>
        <v>0.68962402378479881</v>
      </c>
    </row>
    <row r="106" spans="1:23">
      <c r="A106">
        <v>2022</v>
      </c>
      <c r="B106" s="2">
        <v>15</v>
      </c>
      <c r="C106" t="s">
        <v>81</v>
      </c>
      <c r="D106" s="6">
        <v>26300</v>
      </c>
      <c r="E106" s="7">
        <v>273799</v>
      </c>
      <c r="F106">
        <f t="shared" si="4"/>
        <v>9.6055865799363774E-2</v>
      </c>
      <c r="G106" s="8">
        <v>135580</v>
      </c>
      <c r="H106" s="8">
        <v>3340</v>
      </c>
      <c r="I106" s="6">
        <v>57189</v>
      </c>
      <c r="J106" s="6">
        <v>40056</v>
      </c>
      <c r="K106" s="6">
        <v>4526</v>
      </c>
      <c r="L106" s="6">
        <v>857</v>
      </c>
      <c r="M106" s="10">
        <f t="shared" si="5"/>
        <v>101771</v>
      </c>
      <c r="N106" s="11">
        <v>19390</v>
      </c>
      <c r="O106" s="11">
        <v>16941</v>
      </c>
      <c r="P106" s="11">
        <v>16985</v>
      </c>
      <c r="Q106" s="11">
        <v>18381</v>
      </c>
      <c r="R106" s="11">
        <v>18249</v>
      </c>
      <c r="S106" s="11">
        <v>17507</v>
      </c>
      <c r="T106" s="11">
        <v>17729</v>
      </c>
      <c r="U106" s="11">
        <v>16944</v>
      </c>
      <c r="V106" s="12">
        <f t="shared" si="6"/>
        <v>142126</v>
      </c>
      <c r="W106">
        <f t="shared" si="7"/>
        <v>0.71606180431448152</v>
      </c>
    </row>
    <row r="107" spans="1:23">
      <c r="A107">
        <v>2016</v>
      </c>
      <c r="B107" s="2">
        <v>16</v>
      </c>
      <c r="C107" t="s">
        <v>82</v>
      </c>
      <c r="D107" s="6">
        <v>260406</v>
      </c>
      <c r="E107" s="7">
        <v>2901396</v>
      </c>
      <c r="F107">
        <f t="shared" si="4"/>
        <v>8.9751967673492347E-2</v>
      </c>
      <c r="G107" s="8">
        <v>37077</v>
      </c>
      <c r="H107" s="8">
        <v>52436</v>
      </c>
      <c r="I107" s="9">
        <v>548741</v>
      </c>
      <c r="J107" s="9">
        <v>330910</v>
      </c>
      <c r="K107" s="9">
        <v>19989</v>
      </c>
      <c r="L107" s="9">
        <v>4425</v>
      </c>
      <c r="M107" s="10">
        <f t="shared" si="5"/>
        <v>899640</v>
      </c>
      <c r="N107" s="11">
        <v>225362</v>
      </c>
      <c r="O107" s="11">
        <v>243594</v>
      </c>
      <c r="P107" s="11">
        <v>254988</v>
      </c>
      <c r="Q107" s="11">
        <v>222362</v>
      </c>
      <c r="R107" s="11">
        <v>191726</v>
      </c>
      <c r="S107" s="11">
        <v>185516</v>
      </c>
      <c r="T107" s="11">
        <v>150933</v>
      </c>
      <c r="U107" s="11">
        <v>130673</v>
      </c>
      <c r="V107" s="12">
        <f t="shared" si="6"/>
        <v>1605154</v>
      </c>
      <c r="W107">
        <f t="shared" si="7"/>
        <v>0.56046958734177532</v>
      </c>
    </row>
    <row r="108" spans="1:23">
      <c r="A108">
        <v>2017</v>
      </c>
      <c r="B108" s="2">
        <v>16</v>
      </c>
      <c r="C108" t="s">
        <v>82</v>
      </c>
      <c r="D108" s="6">
        <v>278868</v>
      </c>
      <c r="E108" s="7">
        <v>2936803</v>
      </c>
      <c r="F108">
        <f t="shared" si="4"/>
        <v>9.4956318145956675E-2</v>
      </c>
      <c r="G108" s="8">
        <v>44256</v>
      </c>
      <c r="H108" s="8">
        <v>56192</v>
      </c>
      <c r="I108" s="6">
        <v>563998</v>
      </c>
      <c r="J108" s="6">
        <v>344340</v>
      </c>
      <c r="K108" s="6">
        <v>26652</v>
      </c>
      <c r="L108" s="6">
        <v>4875</v>
      </c>
      <c r="M108" s="10">
        <f t="shared" si="5"/>
        <v>934990</v>
      </c>
      <c r="N108" s="11">
        <v>221723</v>
      </c>
      <c r="O108" s="11">
        <v>241412</v>
      </c>
      <c r="P108" s="11">
        <v>258035</v>
      </c>
      <c r="Q108" s="11">
        <v>227698</v>
      </c>
      <c r="R108" s="11">
        <v>202318</v>
      </c>
      <c r="S108" s="11">
        <v>183139</v>
      </c>
      <c r="T108" s="11">
        <v>159384</v>
      </c>
      <c r="U108" s="11">
        <v>133024</v>
      </c>
      <c r="V108" s="12">
        <f t="shared" si="6"/>
        <v>1626733</v>
      </c>
      <c r="W108">
        <f t="shared" si="7"/>
        <v>0.57476549624308348</v>
      </c>
    </row>
    <row r="109" spans="1:23">
      <c r="A109">
        <v>2018</v>
      </c>
      <c r="B109" s="2">
        <v>16</v>
      </c>
      <c r="C109" t="s">
        <v>82</v>
      </c>
      <c r="D109" s="6">
        <v>275998</v>
      </c>
      <c r="E109" s="7">
        <v>2994521</v>
      </c>
      <c r="F109">
        <f t="shared" si="4"/>
        <v>9.2167662207077519E-2</v>
      </c>
      <c r="G109" s="8">
        <v>53962</v>
      </c>
      <c r="H109" s="8">
        <v>51362</v>
      </c>
      <c r="I109" s="6">
        <v>591122</v>
      </c>
      <c r="J109" s="6">
        <v>364581</v>
      </c>
      <c r="K109" s="6">
        <v>30069</v>
      </c>
      <c r="L109" s="6">
        <v>4948</v>
      </c>
      <c r="M109" s="10">
        <f t="shared" si="5"/>
        <v>985772</v>
      </c>
      <c r="N109" s="11">
        <v>223528</v>
      </c>
      <c r="O109" s="11">
        <v>242330</v>
      </c>
      <c r="P109" s="11">
        <v>260816</v>
      </c>
      <c r="Q109" s="11">
        <v>232269</v>
      </c>
      <c r="R109" s="11">
        <v>211525</v>
      </c>
      <c r="S109" s="11">
        <v>187092</v>
      </c>
      <c r="T109" s="11">
        <v>164823</v>
      </c>
      <c r="U109" s="11">
        <v>136527</v>
      </c>
      <c r="V109" s="12">
        <f t="shared" si="6"/>
        <v>1658910</v>
      </c>
      <c r="W109">
        <f t="shared" si="7"/>
        <v>0.59422874055855956</v>
      </c>
    </row>
    <row r="110" spans="1:23">
      <c r="A110">
        <v>2019</v>
      </c>
      <c r="B110" s="2">
        <v>16</v>
      </c>
      <c r="C110" t="s">
        <v>82</v>
      </c>
      <c r="D110" s="6">
        <v>273013</v>
      </c>
      <c r="E110" s="7">
        <v>3056120</v>
      </c>
      <c r="F110">
        <f t="shared" si="4"/>
        <v>8.933320681125087E-2</v>
      </c>
      <c r="G110" s="8">
        <v>58846</v>
      </c>
      <c r="H110" s="8">
        <v>49936</v>
      </c>
      <c r="I110" s="6">
        <v>615441</v>
      </c>
      <c r="J110" s="6">
        <v>386571</v>
      </c>
      <c r="K110" s="6">
        <v>33157</v>
      </c>
      <c r="L110" s="6">
        <v>5058</v>
      </c>
      <c r="M110" s="10">
        <f t="shared" si="5"/>
        <v>1035169</v>
      </c>
      <c r="N110" s="11">
        <v>227438</v>
      </c>
      <c r="O110" s="11">
        <v>241596</v>
      </c>
      <c r="P110" s="11">
        <v>261858</v>
      </c>
      <c r="Q110" s="11">
        <v>238258</v>
      </c>
      <c r="R110" s="11">
        <v>220652</v>
      </c>
      <c r="S110" s="11">
        <v>188438</v>
      </c>
      <c r="T110" s="11">
        <v>173194</v>
      </c>
      <c r="U110" s="11">
        <v>142294</v>
      </c>
      <c r="V110" s="12">
        <f t="shared" si="6"/>
        <v>1693728</v>
      </c>
      <c r="W110">
        <f t="shared" si="7"/>
        <v>0.61117782784484875</v>
      </c>
    </row>
    <row r="111" spans="1:23">
      <c r="A111">
        <v>2020</v>
      </c>
      <c r="B111" s="2">
        <v>16</v>
      </c>
      <c r="C111" t="s">
        <v>82</v>
      </c>
      <c r="D111" s="6">
        <v>275537</v>
      </c>
      <c r="E111" s="7">
        <v>3101833</v>
      </c>
      <c r="F111">
        <f t="shared" si="4"/>
        <v>8.883037868254029E-2</v>
      </c>
      <c r="G111" s="8">
        <v>65919</v>
      </c>
      <c r="H111" s="8">
        <v>55222</v>
      </c>
      <c r="I111" s="6">
        <v>643662</v>
      </c>
      <c r="J111" s="6">
        <v>415185</v>
      </c>
      <c r="K111" s="6">
        <v>34724</v>
      </c>
      <c r="L111" s="6">
        <v>5373</v>
      </c>
      <c r="M111" s="10">
        <f t="shared" si="5"/>
        <v>1093571</v>
      </c>
      <c r="N111" s="11">
        <v>228654</v>
      </c>
      <c r="O111" s="11">
        <v>239838</v>
      </c>
      <c r="P111" s="11">
        <v>257709</v>
      </c>
      <c r="Q111" s="11">
        <v>250328</v>
      </c>
      <c r="R111" s="11">
        <v>223331</v>
      </c>
      <c r="S111" s="11">
        <v>187579</v>
      </c>
      <c r="T111" s="11">
        <v>179556</v>
      </c>
      <c r="U111" s="11">
        <v>144104</v>
      </c>
      <c r="V111" s="12">
        <f t="shared" si="6"/>
        <v>1711099</v>
      </c>
      <c r="W111">
        <f t="shared" si="7"/>
        <v>0.63910445859649267</v>
      </c>
    </row>
    <row r="112" spans="1:23">
      <c r="A112">
        <v>2021</v>
      </c>
      <c r="B112" s="2">
        <v>16</v>
      </c>
      <c r="C112" t="s">
        <v>82</v>
      </c>
      <c r="D112" s="6">
        <v>280824</v>
      </c>
      <c r="E112" s="7">
        <v>3147818</v>
      </c>
      <c r="F112">
        <f t="shared" si="4"/>
        <v>8.9212273390647107E-2</v>
      </c>
      <c r="G112" s="8">
        <v>96738</v>
      </c>
      <c r="H112" s="8">
        <v>53820</v>
      </c>
      <c r="I112" s="6">
        <v>667284</v>
      </c>
      <c r="J112" s="6">
        <v>447631</v>
      </c>
      <c r="K112" s="6">
        <v>43280</v>
      </c>
      <c r="L112" s="6">
        <v>5685</v>
      </c>
      <c r="M112" s="10">
        <f t="shared" si="5"/>
        <v>1158195</v>
      </c>
      <c r="N112" s="11">
        <v>235107</v>
      </c>
      <c r="O112" s="11">
        <v>240140</v>
      </c>
      <c r="P112" s="11">
        <v>252997</v>
      </c>
      <c r="Q112" s="11">
        <v>262804</v>
      </c>
      <c r="R112" s="11">
        <v>227706</v>
      </c>
      <c r="S112" s="11">
        <v>194045</v>
      </c>
      <c r="T112" s="11">
        <v>184712</v>
      </c>
      <c r="U112" s="11">
        <v>146534</v>
      </c>
      <c r="V112" s="12">
        <f t="shared" si="6"/>
        <v>1744045</v>
      </c>
      <c r="W112">
        <f t="shared" si="7"/>
        <v>0.6640855023809592</v>
      </c>
    </row>
    <row r="113" spans="1:23">
      <c r="A113">
        <v>2022</v>
      </c>
      <c r="B113" s="2">
        <v>16</v>
      </c>
      <c r="C113" t="s">
        <v>82</v>
      </c>
      <c r="D113" s="6">
        <v>296988</v>
      </c>
      <c r="E113" s="7">
        <v>3194720</v>
      </c>
      <c r="F113">
        <f t="shared" si="4"/>
        <v>9.2962137526919411E-2</v>
      </c>
      <c r="G113" s="8">
        <v>192098</v>
      </c>
      <c r="H113" s="8">
        <v>54277</v>
      </c>
      <c r="I113" s="6">
        <v>696684</v>
      </c>
      <c r="J113" s="6">
        <v>469565</v>
      </c>
      <c r="K113" s="6">
        <v>46286</v>
      </c>
      <c r="L113" s="6">
        <v>5977</v>
      </c>
      <c r="M113" s="10">
        <f t="shared" si="5"/>
        <v>1212535</v>
      </c>
      <c r="N113" s="11">
        <v>238988</v>
      </c>
      <c r="O113" s="11">
        <v>240220</v>
      </c>
      <c r="P113" s="11">
        <v>252811</v>
      </c>
      <c r="Q113" s="11">
        <v>266971</v>
      </c>
      <c r="R113" s="11">
        <v>233469</v>
      </c>
      <c r="S113" s="11">
        <v>205650</v>
      </c>
      <c r="T113" s="11">
        <v>183094</v>
      </c>
      <c r="U113" s="11">
        <v>155560</v>
      </c>
      <c r="V113" s="12">
        <f t="shared" si="6"/>
        <v>1776763</v>
      </c>
      <c r="W113">
        <f t="shared" si="7"/>
        <v>0.68244048305823568</v>
      </c>
    </row>
    <row r="114" spans="1:23">
      <c r="A114">
        <v>2016</v>
      </c>
      <c r="B114" s="4">
        <v>17</v>
      </c>
      <c r="C114" s="5" t="s">
        <v>83</v>
      </c>
      <c r="D114" s="6">
        <v>45454</v>
      </c>
      <c r="E114" s="7">
        <v>519793</v>
      </c>
      <c r="F114">
        <f t="shared" si="4"/>
        <v>8.7446348835017021E-2</v>
      </c>
      <c r="G114" s="8">
        <v>33388</v>
      </c>
      <c r="H114" s="8">
        <v>13189</v>
      </c>
      <c r="I114" s="9">
        <v>97580</v>
      </c>
      <c r="J114" s="9">
        <v>66077</v>
      </c>
      <c r="K114" s="9">
        <v>4344</v>
      </c>
      <c r="L114" s="9">
        <v>1295</v>
      </c>
      <c r="M114" s="10">
        <f t="shared" si="5"/>
        <v>168001</v>
      </c>
      <c r="N114" s="11">
        <v>34359</v>
      </c>
      <c r="O114" s="11">
        <v>36640</v>
      </c>
      <c r="P114" s="11">
        <v>39670</v>
      </c>
      <c r="Q114" s="11">
        <v>37073</v>
      </c>
      <c r="R114" s="11">
        <v>35500</v>
      </c>
      <c r="S114" s="11">
        <v>36581</v>
      </c>
      <c r="T114" s="11">
        <v>34607</v>
      </c>
      <c r="U114" s="11">
        <v>31758</v>
      </c>
      <c r="V114" s="12">
        <f t="shared" si="6"/>
        <v>286188</v>
      </c>
      <c r="W114">
        <f t="shared" si="7"/>
        <v>0.58703020392189753</v>
      </c>
    </row>
    <row r="115" spans="1:23">
      <c r="A115">
        <v>2017</v>
      </c>
      <c r="B115" s="2">
        <v>17</v>
      </c>
      <c r="C115" t="s">
        <v>83</v>
      </c>
      <c r="D115" s="6">
        <v>46964</v>
      </c>
      <c r="E115" s="7">
        <v>530417</v>
      </c>
      <c r="F115">
        <f t="shared" si="4"/>
        <v>8.854165684734841E-2</v>
      </c>
      <c r="G115" s="8">
        <v>38557</v>
      </c>
      <c r="H115" s="8">
        <v>13059</v>
      </c>
      <c r="I115" s="6">
        <v>101557</v>
      </c>
      <c r="J115" s="6">
        <v>70087</v>
      </c>
      <c r="K115" s="6">
        <v>5777</v>
      </c>
      <c r="L115" s="6">
        <v>1732</v>
      </c>
      <c r="M115" s="10">
        <f t="shared" si="5"/>
        <v>177421</v>
      </c>
      <c r="N115" s="11">
        <v>35118</v>
      </c>
      <c r="O115" s="11">
        <v>36190</v>
      </c>
      <c r="P115" s="11">
        <v>40216</v>
      </c>
      <c r="Q115" s="11">
        <v>37561</v>
      </c>
      <c r="R115" s="11">
        <v>36521</v>
      </c>
      <c r="S115" s="11">
        <v>36769</v>
      </c>
      <c r="T115" s="11">
        <v>35640</v>
      </c>
      <c r="U115" s="11">
        <v>32020</v>
      </c>
      <c r="V115" s="12">
        <f t="shared" si="6"/>
        <v>290035</v>
      </c>
      <c r="W115">
        <f t="shared" si="7"/>
        <v>0.6117227231196235</v>
      </c>
    </row>
    <row r="116" spans="1:23">
      <c r="A116">
        <v>2018</v>
      </c>
      <c r="B116" s="2">
        <v>17</v>
      </c>
      <c r="C116" t="s">
        <v>83</v>
      </c>
      <c r="D116" s="6">
        <v>47176</v>
      </c>
      <c r="E116" s="7">
        <v>540662</v>
      </c>
      <c r="F116">
        <f t="shared" si="4"/>
        <v>8.7255993578242971E-2</v>
      </c>
      <c r="G116" s="8">
        <v>46334</v>
      </c>
      <c r="H116" s="8">
        <v>13725</v>
      </c>
      <c r="I116" s="6">
        <v>107610</v>
      </c>
      <c r="J116" s="6">
        <v>74074</v>
      </c>
      <c r="K116" s="6">
        <v>6608</v>
      </c>
      <c r="L116" s="6">
        <v>1834</v>
      </c>
      <c r="M116" s="10">
        <f t="shared" si="5"/>
        <v>188292</v>
      </c>
      <c r="N116" s="11">
        <v>35113</v>
      </c>
      <c r="O116" s="11">
        <v>36120</v>
      </c>
      <c r="P116" s="11">
        <v>40825</v>
      </c>
      <c r="Q116" s="11">
        <v>38204</v>
      </c>
      <c r="R116" s="11">
        <v>37305</v>
      </c>
      <c r="S116" s="11">
        <v>37137</v>
      </c>
      <c r="T116" s="11">
        <v>36710</v>
      </c>
      <c r="U116" s="11">
        <v>33576</v>
      </c>
      <c r="V116" s="12">
        <f t="shared" si="6"/>
        <v>294990</v>
      </c>
      <c r="W116">
        <f t="shared" si="7"/>
        <v>0.63829960337638569</v>
      </c>
    </row>
    <row r="117" spans="1:23">
      <c r="A117">
        <v>2019</v>
      </c>
      <c r="B117" s="2">
        <v>17</v>
      </c>
      <c r="C117" t="s">
        <v>83</v>
      </c>
      <c r="D117" s="6">
        <v>47677</v>
      </c>
      <c r="E117" s="7">
        <v>542157</v>
      </c>
      <c r="F117">
        <f t="shared" si="4"/>
        <v>8.7939471407728759E-2</v>
      </c>
      <c r="G117" s="8">
        <v>53233</v>
      </c>
      <c r="H117" s="8">
        <v>12005</v>
      </c>
      <c r="I117" s="6">
        <v>109532</v>
      </c>
      <c r="J117" s="6">
        <v>77259</v>
      </c>
      <c r="K117" s="6">
        <v>7471</v>
      </c>
      <c r="L117" s="6">
        <v>1895</v>
      </c>
      <c r="M117" s="10">
        <f t="shared" si="5"/>
        <v>194262</v>
      </c>
      <c r="N117" s="11">
        <v>34934</v>
      </c>
      <c r="O117" s="11">
        <v>35786</v>
      </c>
      <c r="P117" s="11">
        <v>40788</v>
      </c>
      <c r="Q117" s="11">
        <v>39210</v>
      </c>
      <c r="R117" s="11">
        <v>37898</v>
      </c>
      <c r="S117" s="11">
        <v>36900</v>
      </c>
      <c r="T117" s="11">
        <v>37141</v>
      </c>
      <c r="U117" s="11">
        <v>34303</v>
      </c>
      <c r="V117" s="12">
        <f t="shared" si="6"/>
        <v>296960</v>
      </c>
      <c r="W117">
        <f t="shared" si="7"/>
        <v>0.65416891163793101</v>
      </c>
    </row>
    <row r="118" spans="1:23">
      <c r="A118">
        <v>2020</v>
      </c>
      <c r="B118" s="2">
        <v>17</v>
      </c>
      <c r="C118" t="s">
        <v>83</v>
      </c>
      <c r="D118" s="6">
        <v>48666</v>
      </c>
      <c r="E118" s="7">
        <v>541548</v>
      </c>
      <c r="F118">
        <f t="shared" si="4"/>
        <v>8.9864610339249709E-2</v>
      </c>
      <c r="G118" s="8">
        <v>66450</v>
      </c>
      <c r="H118" s="8">
        <v>12853</v>
      </c>
      <c r="I118" s="6">
        <v>106436</v>
      </c>
      <c r="J118" s="6">
        <v>83218</v>
      </c>
      <c r="K118" s="6">
        <v>8122</v>
      </c>
      <c r="L118" s="6">
        <v>2019</v>
      </c>
      <c r="M118" s="10">
        <f t="shared" si="5"/>
        <v>197776</v>
      </c>
      <c r="N118" s="11">
        <v>35042</v>
      </c>
      <c r="O118" s="11">
        <v>35970</v>
      </c>
      <c r="P118" s="11">
        <v>39888</v>
      </c>
      <c r="Q118" s="11">
        <v>40577</v>
      </c>
      <c r="R118" s="11">
        <v>38287</v>
      </c>
      <c r="S118" s="11">
        <v>36640</v>
      </c>
      <c r="T118" s="11">
        <v>37653</v>
      </c>
      <c r="U118" s="11">
        <v>34929</v>
      </c>
      <c r="V118" s="12">
        <f t="shared" si="6"/>
        <v>298986</v>
      </c>
      <c r="W118">
        <f t="shared" si="7"/>
        <v>0.66148916671683622</v>
      </c>
    </row>
    <row r="119" spans="1:23">
      <c r="A119">
        <v>2021</v>
      </c>
      <c r="B119" s="2">
        <v>17</v>
      </c>
      <c r="C119" t="s">
        <v>83</v>
      </c>
      <c r="D119" s="6">
        <v>50314</v>
      </c>
      <c r="E119" s="7">
        <v>557276</v>
      </c>
      <c r="F119">
        <f t="shared" si="4"/>
        <v>9.0285603542948192E-2</v>
      </c>
      <c r="G119" s="8">
        <v>90213</v>
      </c>
      <c r="H119" s="8">
        <v>12236</v>
      </c>
      <c r="I119" s="6">
        <v>116682</v>
      </c>
      <c r="J119" s="6">
        <v>90826</v>
      </c>
      <c r="K119" s="6">
        <v>10005</v>
      </c>
      <c r="L119" s="6">
        <v>2178</v>
      </c>
      <c r="M119" s="10">
        <f t="shared" si="5"/>
        <v>217513</v>
      </c>
      <c r="N119" s="11">
        <v>36486</v>
      </c>
      <c r="O119" s="11">
        <v>36099</v>
      </c>
      <c r="P119" s="11">
        <v>39060</v>
      </c>
      <c r="Q119" s="11">
        <v>42204</v>
      </c>
      <c r="R119" s="11">
        <v>38963</v>
      </c>
      <c r="S119" s="11">
        <v>37132</v>
      </c>
      <c r="T119" s="11">
        <v>38392</v>
      </c>
      <c r="U119" s="11">
        <v>35371</v>
      </c>
      <c r="V119" s="12">
        <f t="shared" si="6"/>
        <v>303707</v>
      </c>
      <c r="W119">
        <f t="shared" si="7"/>
        <v>0.71619356814297996</v>
      </c>
    </row>
    <row r="120" spans="1:23">
      <c r="A120">
        <v>2022</v>
      </c>
      <c r="B120" s="2">
        <v>17</v>
      </c>
      <c r="C120" t="s">
        <v>83</v>
      </c>
      <c r="D120" s="6">
        <v>60973</v>
      </c>
      <c r="E120" s="7">
        <v>559383</v>
      </c>
      <c r="F120">
        <f t="shared" si="4"/>
        <v>0.10900045228403438</v>
      </c>
      <c r="G120" s="8">
        <v>183616</v>
      </c>
      <c r="H120" s="8">
        <v>11917</v>
      </c>
      <c r="I120" s="6">
        <v>119564</v>
      </c>
      <c r="J120" s="6">
        <v>94027</v>
      </c>
      <c r="K120" s="6">
        <v>10889</v>
      </c>
      <c r="L120" s="6">
        <v>2250</v>
      </c>
      <c r="M120" s="10">
        <f t="shared" si="5"/>
        <v>224480</v>
      </c>
      <c r="N120" s="11">
        <v>36744</v>
      </c>
      <c r="O120" s="11">
        <v>35799</v>
      </c>
      <c r="P120" s="11">
        <v>38559</v>
      </c>
      <c r="Q120" s="11">
        <v>42797</v>
      </c>
      <c r="R120" s="11">
        <v>39543</v>
      </c>
      <c r="S120" s="11">
        <v>38361</v>
      </c>
      <c r="T120" s="11">
        <v>38437</v>
      </c>
      <c r="U120" s="11">
        <v>36607</v>
      </c>
      <c r="V120" s="12">
        <f t="shared" si="6"/>
        <v>306847</v>
      </c>
      <c r="W120">
        <f t="shared" si="7"/>
        <v>0.73156980514719061</v>
      </c>
    </row>
    <row r="121" spans="1:23">
      <c r="A121">
        <v>2016</v>
      </c>
      <c r="B121" s="2">
        <v>18</v>
      </c>
      <c r="C121" t="s">
        <v>84</v>
      </c>
      <c r="D121" s="6">
        <v>8727</v>
      </c>
      <c r="E121" s="7">
        <v>183880</v>
      </c>
      <c r="F121">
        <f t="shared" si="4"/>
        <v>4.7460300195779855E-2</v>
      </c>
      <c r="G121" s="8">
        <v>25943</v>
      </c>
      <c r="H121" s="8">
        <v>2829</v>
      </c>
      <c r="I121" s="9">
        <v>33256</v>
      </c>
      <c r="J121" s="9">
        <v>16686</v>
      </c>
      <c r="K121" s="9">
        <v>1048</v>
      </c>
      <c r="L121" s="9">
        <v>276</v>
      </c>
      <c r="M121" s="10">
        <f t="shared" si="5"/>
        <v>50990</v>
      </c>
      <c r="N121" s="11">
        <v>12289</v>
      </c>
      <c r="O121" s="11">
        <v>11797</v>
      </c>
      <c r="P121" s="11">
        <v>12272</v>
      </c>
      <c r="Q121" s="11">
        <v>11221</v>
      </c>
      <c r="R121" s="11">
        <v>10652</v>
      </c>
      <c r="S121" s="11">
        <v>12363</v>
      </c>
      <c r="T121" s="11">
        <v>10458</v>
      </c>
      <c r="U121" s="11">
        <v>11895</v>
      </c>
      <c r="V121" s="12">
        <f t="shared" si="6"/>
        <v>92947</v>
      </c>
      <c r="W121">
        <f t="shared" si="7"/>
        <v>0.54859220846288748</v>
      </c>
    </row>
    <row r="122" spans="1:23">
      <c r="A122">
        <v>2017</v>
      </c>
      <c r="B122" s="2">
        <v>18</v>
      </c>
      <c r="C122" t="s">
        <v>84</v>
      </c>
      <c r="D122" s="6">
        <v>9078</v>
      </c>
      <c r="E122" s="7">
        <v>186074</v>
      </c>
      <c r="F122">
        <f t="shared" si="4"/>
        <v>4.8787041714586671E-2</v>
      </c>
      <c r="G122" s="8">
        <v>28392</v>
      </c>
      <c r="H122" s="8">
        <v>3150</v>
      </c>
      <c r="I122" s="6">
        <v>33642</v>
      </c>
      <c r="J122" s="6">
        <v>17597</v>
      </c>
      <c r="K122" s="6">
        <v>1402</v>
      </c>
      <c r="L122" s="6">
        <v>385</v>
      </c>
      <c r="M122" s="10">
        <f t="shared" si="5"/>
        <v>52641</v>
      </c>
      <c r="N122" s="11">
        <v>12698</v>
      </c>
      <c r="O122" s="11">
        <v>12008</v>
      </c>
      <c r="P122" s="11">
        <v>12224</v>
      </c>
      <c r="Q122" s="11">
        <v>11273</v>
      </c>
      <c r="R122" s="11">
        <v>11045</v>
      </c>
      <c r="S122" s="11">
        <v>11965</v>
      </c>
      <c r="T122" s="11">
        <v>11333</v>
      </c>
      <c r="U122" s="11">
        <v>11507</v>
      </c>
      <c r="V122" s="12">
        <f t="shared" si="6"/>
        <v>94053</v>
      </c>
      <c r="W122">
        <f t="shared" si="7"/>
        <v>0.55969506554814841</v>
      </c>
    </row>
    <row r="123" spans="1:23">
      <c r="A123">
        <v>2018</v>
      </c>
      <c r="B123" s="2">
        <v>18</v>
      </c>
      <c r="C123" t="s">
        <v>84</v>
      </c>
      <c r="D123" s="6">
        <v>9162</v>
      </c>
      <c r="E123" s="7">
        <v>216362</v>
      </c>
      <c r="F123">
        <f t="shared" si="4"/>
        <v>4.2345698412845141E-2</v>
      </c>
      <c r="G123" s="8">
        <v>31904</v>
      </c>
      <c r="H123" s="8">
        <v>3026</v>
      </c>
      <c r="I123" s="6">
        <v>41495</v>
      </c>
      <c r="J123" s="6">
        <v>20594</v>
      </c>
      <c r="K123" s="6">
        <v>1558</v>
      </c>
      <c r="L123" s="6">
        <v>407</v>
      </c>
      <c r="M123" s="10">
        <f t="shared" si="5"/>
        <v>63647</v>
      </c>
      <c r="N123" s="11">
        <v>14526</v>
      </c>
      <c r="O123" s="11">
        <v>14039</v>
      </c>
      <c r="P123" s="11">
        <v>14347</v>
      </c>
      <c r="Q123" s="11">
        <v>13389</v>
      </c>
      <c r="R123" s="11">
        <v>13701</v>
      </c>
      <c r="S123" s="11">
        <v>14533</v>
      </c>
      <c r="T123" s="11">
        <v>14287</v>
      </c>
      <c r="U123" s="11">
        <v>13272</v>
      </c>
      <c r="V123" s="12">
        <f t="shared" si="6"/>
        <v>112094</v>
      </c>
      <c r="W123">
        <f t="shared" si="7"/>
        <v>0.56780023908505362</v>
      </c>
    </row>
    <row r="124" spans="1:23">
      <c r="A124">
        <v>2019</v>
      </c>
      <c r="B124" s="2">
        <v>18</v>
      </c>
      <c r="C124" t="s">
        <v>84</v>
      </c>
      <c r="D124" s="6">
        <v>9683</v>
      </c>
      <c r="E124" s="7">
        <v>195789</v>
      </c>
      <c r="F124">
        <f t="shared" si="4"/>
        <v>4.9456302448043554E-2</v>
      </c>
      <c r="G124" s="8">
        <v>37462</v>
      </c>
      <c r="H124" s="8">
        <v>2853</v>
      </c>
      <c r="I124" s="6">
        <v>37587</v>
      </c>
      <c r="J124" s="6">
        <v>19619</v>
      </c>
      <c r="K124" s="6">
        <v>1666</v>
      </c>
      <c r="L124" s="6">
        <v>391</v>
      </c>
      <c r="M124" s="10">
        <f t="shared" si="5"/>
        <v>58872</v>
      </c>
      <c r="N124" s="11">
        <v>13198</v>
      </c>
      <c r="O124" s="11">
        <v>12698</v>
      </c>
      <c r="P124" s="11">
        <v>12564</v>
      </c>
      <c r="Q124" s="11">
        <v>11566</v>
      </c>
      <c r="R124" s="11">
        <v>11901</v>
      </c>
      <c r="S124" s="11">
        <v>12237</v>
      </c>
      <c r="T124" s="11">
        <v>13566</v>
      </c>
      <c r="U124" s="11">
        <v>12114</v>
      </c>
      <c r="V124" s="12">
        <f t="shared" si="6"/>
        <v>99844</v>
      </c>
      <c r="W124">
        <f t="shared" si="7"/>
        <v>0.58963983814751009</v>
      </c>
    </row>
    <row r="125" spans="1:23">
      <c r="A125">
        <v>2020</v>
      </c>
      <c r="B125" s="2">
        <v>18</v>
      </c>
      <c r="C125" t="s">
        <v>84</v>
      </c>
      <c r="D125" s="6">
        <v>10005</v>
      </c>
      <c r="E125" s="7">
        <v>192428</v>
      </c>
      <c r="F125">
        <f t="shared" si="4"/>
        <v>5.1993472883364165E-2</v>
      </c>
      <c r="G125" s="8">
        <v>50480</v>
      </c>
      <c r="H125" s="8">
        <v>2678</v>
      </c>
      <c r="I125" s="6">
        <v>36622</v>
      </c>
      <c r="J125" s="6">
        <v>20867</v>
      </c>
      <c r="K125" s="6">
        <v>1727</v>
      </c>
      <c r="L125" s="6">
        <v>403</v>
      </c>
      <c r="M125" s="10">
        <f t="shared" si="5"/>
        <v>59216</v>
      </c>
      <c r="N125" s="11">
        <v>12840</v>
      </c>
      <c r="O125" s="11">
        <v>12584</v>
      </c>
      <c r="P125" s="11">
        <v>12311</v>
      </c>
      <c r="Q125" s="11">
        <v>11973</v>
      </c>
      <c r="R125" s="11">
        <v>11340</v>
      </c>
      <c r="S125" s="11">
        <v>11466</v>
      </c>
      <c r="T125" s="11">
        <v>13464</v>
      </c>
      <c r="U125" s="11">
        <v>11601</v>
      </c>
      <c r="V125" s="12">
        <f t="shared" si="6"/>
        <v>97579</v>
      </c>
      <c r="W125">
        <f t="shared" si="7"/>
        <v>0.60685188411440982</v>
      </c>
    </row>
    <row r="126" spans="1:23">
      <c r="A126">
        <v>2021</v>
      </c>
      <c r="B126" s="2">
        <v>18</v>
      </c>
      <c r="C126" t="s">
        <v>84</v>
      </c>
      <c r="D126" s="6">
        <v>10405</v>
      </c>
      <c r="E126" s="7">
        <v>196515</v>
      </c>
      <c r="F126">
        <f t="shared" si="4"/>
        <v>5.2947612141566805E-2</v>
      </c>
      <c r="G126" s="8">
        <v>70548</v>
      </c>
      <c r="H126" s="8">
        <v>2556</v>
      </c>
      <c r="I126" s="6">
        <v>40228</v>
      </c>
      <c r="J126" s="6">
        <v>22389</v>
      </c>
      <c r="K126" s="6">
        <v>2236</v>
      </c>
      <c r="L126" s="6">
        <v>415</v>
      </c>
      <c r="M126" s="10">
        <f t="shared" si="5"/>
        <v>64853</v>
      </c>
      <c r="N126" s="11">
        <v>13468</v>
      </c>
      <c r="O126" s="11">
        <v>12773</v>
      </c>
      <c r="P126" s="11">
        <v>12162</v>
      </c>
      <c r="Q126" s="11">
        <v>12333</v>
      </c>
      <c r="R126" s="11">
        <v>11483</v>
      </c>
      <c r="S126" s="11">
        <v>11453</v>
      </c>
      <c r="T126" s="11">
        <v>14025</v>
      </c>
      <c r="U126" s="11">
        <v>11395</v>
      </c>
      <c r="V126" s="12">
        <f t="shared" si="6"/>
        <v>99092</v>
      </c>
      <c r="W126">
        <f t="shared" si="7"/>
        <v>0.65447261131070111</v>
      </c>
    </row>
    <row r="127" spans="1:23">
      <c r="A127">
        <v>2022</v>
      </c>
      <c r="B127" s="2">
        <v>18</v>
      </c>
      <c r="C127" t="s">
        <v>84</v>
      </c>
      <c r="D127" s="6">
        <v>12738</v>
      </c>
      <c r="E127" s="7">
        <v>195766</v>
      </c>
      <c r="F127">
        <f t="shared" si="4"/>
        <v>6.5067478520274211E-2</v>
      </c>
      <c r="G127" s="8">
        <v>140375</v>
      </c>
      <c r="H127" s="8">
        <v>2646</v>
      </c>
      <c r="I127" s="6">
        <v>41734</v>
      </c>
      <c r="J127" s="6">
        <v>22888</v>
      </c>
      <c r="K127" s="6">
        <v>2368</v>
      </c>
      <c r="L127" s="6">
        <v>431</v>
      </c>
      <c r="M127" s="10">
        <f t="shared" si="5"/>
        <v>66990</v>
      </c>
      <c r="N127" s="11">
        <v>13668</v>
      </c>
      <c r="O127" s="11">
        <v>12668</v>
      </c>
      <c r="P127" s="11">
        <v>12149</v>
      </c>
      <c r="Q127" s="11">
        <v>12126</v>
      </c>
      <c r="R127" s="11">
        <v>11422</v>
      </c>
      <c r="S127" s="11">
        <v>11879</v>
      </c>
      <c r="T127" s="11">
        <v>13538</v>
      </c>
      <c r="U127" s="11">
        <v>12445</v>
      </c>
      <c r="V127" s="12">
        <f t="shared" si="6"/>
        <v>99895</v>
      </c>
      <c r="W127">
        <f t="shared" si="7"/>
        <v>0.67060413434105814</v>
      </c>
    </row>
    <row r="128" spans="1:23">
      <c r="A128">
        <v>2016</v>
      </c>
      <c r="B128" s="4">
        <v>19</v>
      </c>
      <c r="C128" s="5" t="s">
        <v>85</v>
      </c>
      <c r="D128" s="6">
        <v>33352</v>
      </c>
      <c r="E128" s="7">
        <v>527863</v>
      </c>
      <c r="F128">
        <f t="shared" si="4"/>
        <v>6.3183060756294721E-2</v>
      </c>
      <c r="G128" s="8">
        <v>21494</v>
      </c>
      <c r="H128" s="8">
        <v>8607</v>
      </c>
      <c r="I128" s="9">
        <v>77001</v>
      </c>
      <c r="J128" s="9">
        <v>45478</v>
      </c>
      <c r="K128" s="9">
        <v>2370</v>
      </c>
      <c r="L128" s="9">
        <v>529</v>
      </c>
      <c r="M128" s="10">
        <f t="shared" si="5"/>
        <v>124849</v>
      </c>
      <c r="N128" s="11">
        <v>33797</v>
      </c>
      <c r="O128" s="11">
        <v>35852</v>
      </c>
      <c r="P128" s="11">
        <v>39255</v>
      </c>
      <c r="Q128" s="11">
        <v>35644</v>
      </c>
      <c r="R128" s="11">
        <v>31107</v>
      </c>
      <c r="S128" s="11">
        <v>35362</v>
      </c>
      <c r="T128" s="11">
        <v>28936</v>
      </c>
      <c r="U128" s="11">
        <v>30258</v>
      </c>
      <c r="V128" s="12">
        <f t="shared" si="6"/>
        <v>270211</v>
      </c>
      <c r="W128">
        <f t="shared" si="7"/>
        <v>0.46204262594787038</v>
      </c>
    </row>
    <row r="129" spans="1:23">
      <c r="A129">
        <v>2017</v>
      </c>
      <c r="B129" s="2">
        <v>19</v>
      </c>
      <c r="C129" t="s">
        <v>85</v>
      </c>
      <c r="D129" s="6">
        <v>34312</v>
      </c>
      <c r="E129" s="7">
        <v>528422</v>
      </c>
      <c r="F129">
        <f t="shared" si="4"/>
        <v>6.4932951315425924E-2</v>
      </c>
      <c r="G129" s="8">
        <v>24421</v>
      </c>
      <c r="H129" s="8">
        <v>8601</v>
      </c>
      <c r="I129" s="6">
        <v>76589</v>
      </c>
      <c r="J129" s="6">
        <v>46702</v>
      </c>
      <c r="K129" s="6">
        <v>3419</v>
      </c>
      <c r="L129" s="6">
        <v>779</v>
      </c>
      <c r="M129" s="10">
        <f t="shared" si="5"/>
        <v>126710</v>
      </c>
      <c r="N129" s="11">
        <v>33368</v>
      </c>
      <c r="O129" s="11">
        <v>35204</v>
      </c>
      <c r="P129" s="11">
        <v>39034</v>
      </c>
      <c r="Q129" s="11">
        <v>36021</v>
      </c>
      <c r="R129" s="11">
        <v>33152</v>
      </c>
      <c r="S129" s="11">
        <v>33850</v>
      </c>
      <c r="T129" s="11">
        <v>30812</v>
      </c>
      <c r="U129" s="11">
        <v>29703</v>
      </c>
      <c r="V129" s="12">
        <f t="shared" si="6"/>
        <v>271144</v>
      </c>
      <c r="W129">
        <f t="shared" si="7"/>
        <v>0.46731625999468918</v>
      </c>
    </row>
    <row r="130" spans="1:23">
      <c r="A130">
        <v>2018</v>
      </c>
      <c r="B130" s="2">
        <v>19</v>
      </c>
      <c r="C130" t="s">
        <v>85</v>
      </c>
      <c r="D130" s="6">
        <v>34297</v>
      </c>
      <c r="E130" s="7">
        <v>536483</v>
      </c>
      <c r="F130">
        <f t="shared" si="4"/>
        <v>6.3929332336718964E-2</v>
      </c>
      <c r="G130" s="8">
        <v>27711</v>
      </c>
      <c r="H130" s="8">
        <v>8138</v>
      </c>
      <c r="I130" s="6">
        <v>83386</v>
      </c>
      <c r="J130" s="6">
        <v>49576</v>
      </c>
      <c r="K130" s="6">
        <v>3697</v>
      </c>
      <c r="L130" s="6">
        <v>797</v>
      </c>
      <c r="M130" s="10">
        <f t="shared" si="5"/>
        <v>136659</v>
      </c>
      <c r="N130" s="11">
        <v>33714</v>
      </c>
      <c r="O130" s="11">
        <v>35184</v>
      </c>
      <c r="P130" s="11">
        <v>38855</v>
      </c>
      <c r="Q130" s="11">
        <v>36582</v>
      </c>
      <c r="R130" s="11">
        <v>35146</v>
      </c>
      <c r="S130" s="11">
        <v>33484</v>
      </c>
      <c r="T130" s="11">
        <v>33268</v>
      </c>
      <c r="U130" s="11">
        <v>30124</v>
      </c>
      <c r="V130" s="12">
        <f t="shared" si="6"/>
        <v>276357</v>
      </c>
      <c r="W130">
        <f t="shared" si="7"/>
        <v>0.49450167717843224</v>
      </c>
    </row>
    <row r="131" spans="1:23">
      <c r="A131">
        <v>2019</v>
      </c>
      <c r="B131" s="2">
        <v>19</v>
      </c>
      <c r="C131" t="s">
        <v>85</v>
      </c>
      <c r="D131" s="6">
        <v>34820</v>
      </c>
      <c r="E131" s="7">
        <v>530864</v>
      </c>
      <c r="F131">
        <f t="shared" ref="F131:F194" si="8">D131/E131</f>
        <v>6.5591187196720815E-2</v>
      </c>
      <c r="G131" s="8">
        <v>31332</v>
      </c>
      <c r="H131" s="8">
        <v>8046</v>
      </c>
      <c r="I131" s="6">
        <v>84582</v>
      </c>
      <c r="J131" s="6">
        <v>51855</v>
      </c>
      <c r="K131" s="6">
        <v>4090</v>
      </c>
      <c r="L131" s="6">
        <v>811</v>
      </c>
      <c r="M131" s="10">
        <f t="shared" ref="M131:M194" si="9">I131+J131+K131</f>
        <v>140527</v>
      </c>
      <c r="N131" s="11">
        <v>33384</v>
      </c>
      <c r="O131" s="11">
        <v>34198</v>
      </c>
      <c r="P131" s="11">
        <v>37757</v>
      </c>
      <c r="Q131" s="11">
        <v>36497</v>
      </c>
      <c r="R131" s="11">
        <v>35452</v>
      </c>
      <c r="S131" s="11">
        <v>32127</v>
      </c>
      <c r="T131" s="11">
        <v>34330</v>
      </c>
      <c r="U131" s="11">
        <v>30171</v>
      </c>
      <c r="V131" s="12">
        <f t="shared" ref="V131:V194" si="10">N131+O131+P131+Q131+R131+S131+T131+U131</f>
        <v>273916</v>
      </c>
      <c r="W131">
        <f t="shared" ref="W131:W194" si="11">M131/V131</f>
        <v>0.51302954190335726</v>
      </c>
    </row>
    <row r="132" spans="1:23">
      <c r="A132">
        <v>2020</v>
      </c>
      <c r="B132" s="2">
        <v>19</v>
      </c>
      <c r="C132" t="s">
        <v>85</v>
      </c>
      <c r="D132" s="6">
        <v>35039</v>
      </c>
      <c r="E132" s="7">
        <v>530126</v>
      </c>
      <c r="F132">
        <f t="shared" si="8"/>
        <v>6.6095607459358718E-2</v>
      </c>
      <c r="G132" s="8">
        <v>38271</v>
      </c>
      <c r="H132" s="8">
        <v>8805</v>
      </c>
      <c r="I132" s="6">
        <v>87765</v>
      </c>
      <c r="J132" s="6">
        <v>56255</v>
      </c>
      <c r="K132" s="6">
        <v>4360</v>
      </c>
      <c r="L132" s="6">
        <v>835</v>
      </c>
      <c r="M132" s="10">
        <f t="shared" si="9"/>
        <v>148380</v>
      </c>
      <c r="N132" s="11">
        <v>33645</v>
      </c>
      <c r="O132" s="11">
        <v>33431</v>
      </c>
      <c r="P132" s="11">
        <v>36888</v>
      </c>
      <c r="Q132" s="11">
        <v>37690</v>
      </c>
      <c r="R132" s="11">
        <v>34802</v>
      </c>
      <c r="S132" s="11">
        <v>30132</v>
      </c>
      <c r="T132" s="11">
        <v>36055</v>
      </c>
      <c r="U132" s="11">
        <v>29509</v>
      </c>
      <c r="V132" s="12">
        <f t="shared" si="10"/>
        <v>272152</v>
      </c>
      <c r="W132">
        <f t="shared" si="11"/>
        <v>0.54521002968929133</v>
      </c>
    </row>
    <row r="133" spans="1:23">
      <c r="A133">
        <v>2021</v>
      </c>
      <c r="B133" s="2">
        <v>19</v>
      </c>
      <c r="C133" t="s">
        <v>85</v>
      </c>
      <c r="D133" s="6">
        <v>36212</v>
      </c>
      <c r="E133" s="7">
        <v>526282</v>
      </c>
      <c r="F133">
        <f t="shared" si="8"/>
        <v>6.8807217423358574E-2</v>
      </c>
      <c r="G133" s="8">
        <v>48309</v>
      </c>
      <c r="H133" s="8">
        <v>8648</v>
      </c>
      <c r="I133" s="6">
        <v>91161</v>
      </c>
      <c r="J133" s="6">
        <v>59098</v>
      </c>
      <c r="K133" s="6">
        <v>5735</v>
      </c>
      <c r="L133" s="6">
        <v>924</v>
      </c>
      <c r="M133" s="10">
        <f t="shared" si="9"/>
        <v>155994</v>
      </c>
      <c r="N133" s="11">
        <v>33510</v>
      </c>
      <c r="O133" s="11">
        <v>32959</v>
      </c>
      <c r="P133" s="11">
        <v>35881</v>
      </c>
      <c r="Q133" s="11">
        <v>38700</v>
      </c>
      <c r="R133" s="11">
        <v>35079</v>
      </c>
      <c r="S133" s="11">
        <v>31306</v>
      </c>
      <c r="T133" s="11">
        <v>36154</v>
      </c>
      <c r="U133" s="11">
        <v>29156</v>
      </c>
      <c r="V133" s="12">
        <f t="shared" si="10"/>
        <v>272745</v>
      </c>
      <c r="W133">
        <f t="shared" si="11"/>
        <v>0.57194082384644995</v>
      </c>
    </row>
    <row r="134" spans="1:23">
      <c r="A134">
        <v>2022</v>
      </c>
      <c r="B134" s="2">
        <v>19</v>
      </c>
      <c r="C134" t="s">
        <v>85</v>
      </c>
      <c r="D134" s="6">
        <v>40115</v>
      </c>
      <c r="E134" s="7">
        <v>524130</v>
      </c>
      <c r="F134">
        <f t="shared" si="8"/>
        <v>7.6536355484326413E-2</v>
      </c>
      <c r="G134" s="8">
        <v>101522</v>
      </c>
      <c r="H134" s="8">
        <v>9305</v>
      </c>
      <c r="I134" s="6">
        <v>94513</v>
      </c>
      <c r="J134" s="6">
        <v>61489</v>
      </c>
      <c r="K134" s="6">
        <v>6141</v>
      </c>
      <c r="L134" s="6">
        <v>944</v>
      </c>
      <c r="M134" s="10">
        <f t="shared" si="9"/>
        <v>162143</v>
      </c>
      <c r="N134" s="11">
        <v>33710</v>
      </c>
      <c r="O134" s="11">
        <v>32417</v>
      </c>
      <c r="P134" s="11">
        <v>35064</v>
      </c>
      <c r="Q134" s="11">
        <v>38454</v>
      </c>
      <c r="R134" s="11">
        <v>35514</v>
      </c>
      <c r="S134" s="11">
        <v>33487</v>
      </c>
      <c r="T134" s="11">
        <v>34717</v>
      </c>
      <c r="U134" s="11">
        <v>31359</v>
      </c>
      <c r="V134" s="12">
        <f t="shared" si="10"/>
        <v>274722</v>
      </c>
      <c r="W134">
        <f t="shared" si="11"/>
        <v>0.59020755527405888</v>
      </c>
    </row>
    <row r="135" spans="1:23">
      <c r="A135">
        <v>2016</v>
      </c>
      <c r="B135" s="2">
        <v>20</v>
      </c>
      <c r="C135" t="s">
        <v>86</v>
      </c>
      <c r="D135" s="6">
        <v>102929</v>
      </c>
      <c r="E135" s="7">
        <v>1005687</v>
      </c>
      <c r="F135">
        <f t="shared" si="8"/>
        <v>0.10234695287897726</v>
      </c>
      <c r="G135" s="8">
        <v>29726</v>
      </c>
      <c r="H135" s="8">
        <v>14977</v>
      </c>
      <c r="I135" s="9">
        <v>179293</v>
      </c>
      <c r="J135" s="9">
        <v>108828</v>
      </c>
      <c r="K135" s="9">
        <v>6203</v>
      </c>
      <c r="L135" s="9">
        <v>1836</v>
      </c>
      <c r="M135" s="10">
        <f t="shared" si="9"/>
        <v>294324</v>
      </c>
      <c r="N135" s="11">
        <v>71246</v>
      </c>
      <c r="O135" s="11">
        <v>78344</v>
      </c>
      <c r="P135" s="11">
        <v>85943</v>
      </c>
      <c r="Q135" s="11">
        <v>75414</v>
      </c>
      <c r="R135" s="11">
        <v>68084</v>
      </c>
      <c r="S135" s="11">
        <v>66024</v>
      </c>
      <c r="T135" s="11">
        <v>54403</v>
      </c>
      <c r="U135" s="11">
        <v>48201</v>
      </c>
      <c r="V135" s="12">
        <f t="shared" si="10"/>
        <v>547659</v>
      </c>
      <c r="W135">
        <f t="shared" si="11"/>
        <v>0.53742200895082526</v>
      </c>
    </row>
    <row r="136" spans="1:23">
      <c r="A136">
        <v>2017</v>
      </c>
      <c r="B136" s="2">
        <v>20</v>
      </c>
      <c r="C136" t="s">
        <v>86</v>
      </c>
      <c r="D136" s="6">
        <v>108638</v>
      </c>
      <c r="E136" s="7">
        <v>1018735</v>
      </c>
      <c r="F136">
        <f t="shared" si="8"/>
        <v>0.1066400977683107</v>
      </c>
      <c r="G136" s="8">
        <v>34808</v>
      </c>
      <c r="H136" s="8">
        <v>18149</v>
      </c>
      <c r="I136" s="6">
        <v>183569</v>
      </c>
      <c r="J136" s="6">
        <v>113876</v>
      </c>
      <c r="K136" s="6">
        <v>8606</v>
      </c>
      <c r="L136" s="6">
        <v>2177</v>
      </c>
      <c r="M136" s="10">
        <f t="shared" si="9"/>
        <v>306051</v>
      </c>
      <c r="N136" s="11">
        <v>70470</v>
      </c>
      <c r="O136" s="11">
        <v>77629</v>
      </c>
      <c r="P136" s="11">
        <v>86249</v>
      </c>
      <c r="Q136" s="11">
        <v>77815</v>
      </c>
      <c r="R136" s="11">
        <v>70786</v>
      </c>
      <c r="S136" s="11">
        <v>65205</v>
      </c>
      <c r="T136" s="11">
        <v>58050</v>
      </c>
      <c r="U136" s="11">
        <v>48324</v>
      </c>
      <c r="V136" s="12">
        <f t="shared" si="10"/>
        <v>554528</v>
      </c>
      <c r="W136">
        <f t="shared" si="11"/>
        <v>0.55191261757747134</v>
      </c>
    </row>
    <row r="137" spans="1:23">
      <c r="A137">
        <v>2018</v>
      </c>
      <c r="B137" s="2">
        <v>20</v>
      </c>
      <c r="C137" t="s">
        <v>86</v>
      </c>
      <c r="D137" s="6">
        <v>108838</v>
      </c>
      <c r="E137" s="7">
        <v>1027782</v>
      </c>
      <c r="F137">
        <f t="shared" si="8"/>
        <v>0.1058959974002269</v>
      </c>
      <c r="G137" s="8">
        <v>41155</v>
      </c>
      <c r="H137" s="8">
        <v>18107</v>
      </c>
      <c r="I137" s="6">
        <v>194781</v>
      </c>
      <c r="J137" s="6">
        <v>120809</v>
      </c>
      <c r="K137" s="6">
        <v>9571</v>
      </c>
      <c r="L137" s="6">
        <v>2219</v>
      </c>
      <c r="M137" s="10">
        <f t="shared" si="9"/>
        <v>325161</v>
      </c>
      <c r="N137" s="11">
        <v>70362</v>
      </c>
      <c r="O137" s="11">
        <v>76457</v>
      </c>
      <c r="P137" s="11">
        <v>85828</v>
      </c>
      <c r="Q137" s="11">
        <v>79666</v>
      </c>
      <c r="R137" s="11">
        <v>72294</v>
      </c>
      <c r="S137" s="11">
        <v>66814</v>
      </c>
      <c r="T137" s="11">
        <v>59961</v>
      </c>
      <c r="U137" s="11">
        <v>49236</v>
      </c>
      <c r="V137" s="12">
        <f t="shared" si="10"/>
        <v>560618</v>
      </c>
      <c r="W137">
        <f t="shared" si="11"/>
        <v>0.5800045663892347</v>
      </c>
    </row>
    <row r="138" spans="1:23">
      <c r="A138">
        <v>2019</v>
      </c>
      <c r="B138" s="2">
        <v>20</v>
      </c>
      <c r="C138" t="s">
        <v>86</v>
      </c>
      <c r="D138" s="6">
        <v>109031</v>
      </c>
      <c r="E138" s="7">
        <v>1037208</v>
      </c>
      <c r="F138">
        <f t="shared" si="8"/>
        <v>0.10511970597989989</v>
      </c>
      <c r="G138" s="8">
        <v>46352</v>
      </c>
      <c r="H138" s="8">
        <v>15563</v>
      </c>
      <c r="I138" s="6">
        <v>200237</v>
      </c>
      <c r="J138" s="6">
        <v>125896</v>
      </c>
      <c r="K138" s="6">
        <v>10569</v>
      </c>
      <c r="L138" s="6">
        <v>2287</v>
      </c>
      <c r="M138" s="10">
        <f t="shared" si="9"/>
        <v>336702</v>
      </c>
      <c r="N138" s="11">
        <v>70842</v>
      </c>
      <c r="O138" s="11">
        <v>75333</v>
      </c>
      <c r="P138" s="11">
        <v>85093</v>
      </c>
      <c r="Q138" s="11">
        <v>82114</v>
      </c>
      <c r="R138" s="11">
        <v>73287</v>
      </c>
      <c r="S138" s="11">
        <v>66718</v>
      </c>
      <c r="T138" s="11">
        <v>62554</v>
      </c>
      <c r="U138" s="11">
        <v>50868</v>
      </c>
      <c r="V138" s="12">
        <f t="shared" si="10"/>
        <v>566809</v>
      </c>
      <c r="W138">
        <f t="shared" si="11"/>
        <v>0.59403079344188259</v>
      </c>
    </row>
    <row r="139" spans="1:23">
      <c r="A139">
        <v>2020</v>
      </c>
      <c r="B139" s="2">
        <v>20</v>
      </c>
      <c r="C139" t="s">
        <v>86</v>
      </c>
      <c r="D139" s="6">
        <v>110610</v>
      </c>
      <c r="E139" s="7">
        <v>1040915</v>
      </c>
      <c r="F139">
        <f t="shared" si="8"/>
        <v>0.10626227886042568</v>
      </c>
      <c r="G139" s="8">
        <v>54334</v>
      </c>
      <c r="H139" s="8">
        <v>18082</v>
      </c>
      <c r="I139" s="6">
        <v>204819</v>
      </c>
      <c r="J139" s="6">
        <v>134061</v>
      </c>
      <c r="K139" s="6">
        <v>11028</v>
      </c>
      <c r="L139" s="6">
        <v>2397</v>
      </c>
      <c r="M139" s="10">
        <f t="shared" si="9"/>
        <v>349908</v>
      </c>
      <c r="N139" s="11">
        <v>69925</v>
      </c>
      <c r="O139" s="11">
        <v>73864</v>
      </c>
      <c r="P139" s="11">
        <v>82851</v>
      </c>
      <c r="Q139" s="11">
        <v>85085</v>
      </c>
      <c r="R139" s="11">
        <v>74177</v>
      </c>
      <c r="S139" s="11">
        <v>66507</v>
      </c>
      <c r="T139" s="11">
        <v>63392</v>
      </c>
      <c r="U139" s="11">
        <v>51751</v>
      </c>
      <c r="V139" s="12">
        <f t="shared" si="10"/>
        <v>567552</v>
      </c>
      <c r="W139">
        <f t="shared" si="11"/>
        <v>0.61652148173207033</v>
      </c>
    </row>
    <row r="140" spans="1:23">
      <c r="A140">
        <v>2021</v>
      </c>
      <c r="B140" s="2">
        <v>20</v>
      </c>
      <c r="C140" t="s">
        <v>86</v>
      </c>
      <c r="D140" s="6">
        <v>112422</v>
      </c>
      <c r="E140" s="7">
        <v>1051056</v>
      </c>
      <c r="F140">
        <f t="shared" si="8"/>
        <v>0.10696099922363794</v>
      </c>
      <c r="G140" s="8">
        <v>77864</v>
      </c>
      <c r="H140" s="8">
        <v>17102</v>
      </c>
      <c r="I140" s="6">
        <v>212453</v>
      </c>
      <c r="J140" s="6">
        <v>141862</v>
      </c>
      <c r="K140" s="6">
        <v>14156</v>
      </c>
      <c r="L140" s="6">
        <v>2528</v>
      </c>
      <c r="M140" s="10">
        <f t="shared" si="9"/>
        <v>368471</v>
      </c>
      <c r="N140" s="11">
        <v>71673</v>
      </c>
      <c r="O140" s="11">
        <v>73237</v>
      </c>
      <c r="P140" s="11">
        <v>80558</v>
      </c>
      <c r="Q140" s="11">
        <v>87856</v>
      </c>
      <c r="R140" s="11">
        <v>76156</v>
      </c>
      <c r="S140" s="11">
        <v>68268</v>
      </c>
      <c r="T140" s="11">
        <v>65494</v>
      </c>
      <c r="U140" s="11">
        <v>52971</v>
      </c>
      <c r="V140" s="12">
        <f t="shared" si="10"/>
        <v>576213</v>
      </c>
      <c r="W140">
        <f t="shared" si="11"/>
        <v>0.63947012649836088</v>
      </c>
    </row>
    <row r="141" spans="1:23">
      <c r="A141">
        <v>2022</v>
      </c>
      <c r="B141" s="2">
        <v>20</v>
      </c>
      <c r="C141" t="s">
        <v>86</v>
      </c>
      <c r="D141" s="6">
        <v>126031</v>
      </c>
      <c r="E141" s="7">
        <v>1056332</v>
      </c>
      <c r="F141">
        <f t="shared" si="8"/>
        <v>0.11931002752922376</v>
      </c>
      <c r="G141" s="8">
        <v>156713</v>
      </c>
      <c r="H141" s="8">
        <v>19125</v>
      </c>
      <c r="I141" s="6">
        <v>219979</v>
      </c>
      <c r="J141" s="6">
        <v>148628</v>
      </c>
      <c r="K141" s="6">
        <v>15097</v>
      </c>
      <c r="L141" s="6">
        <v>2610</v>
      </c>
      <c r="M141" s="10">
        <f t="shared" si="9"/>
        <v>383704</v>
      </c>
      <c r="N141" s="11">
        <v>73407</v>
      </c>
      <c r="O141" s="11">
        <v>71686</v>
      </c>
      <c r="P141" s="11">
        <v>79184</v>
      </c>
      <c r="Q141" s="11">
        <v>87526</v>
      </c>
      <c r="R141" s="11">
        <v>78355</v>
      </c>
      <c r="S141" s="11">
        <v>70634</v>
      </c>
      <c r="T141" s="11">
        <v>64661</v>
      </c>
      <c r="U141" s="11">
        <v>56543</v>
      </c>
      <c r="V141" s="12">
        <f t="shared" si="10"/>
        <v>581996</v>
      </c>
      <c r="W141">
        <f t="shared" si="11"/>
        <v>0.65928975456875993</v>
      </c>
    </row>
    <row r="142" spans="1:23">
      <c r="A142">
        <v>2016</v>
      </c>
      <c r="B142" s="2">
        <v>21</v>
      </c>
      <c r="C142" t="s">
        <v>87</v>
      </c>
      <c r="D142" s="6">
        <v>52381</v>
      </c>
      <c r="E142" s="7">
        <v>1673119</v>
      </c>
      <c r="F142">
        <f t="shared" si="8"/>
        <v>3.1307396545015624E-2</v>
      </c>
      <c r="G142" s="8">
        <v>15450</v>
      </c>
      <c r="H142" s="8">
        <v>17108</v>
      </c>
      <c r="I142" s="9">
        <v>191806</v>
      </c>
      <c r="J142" s="9">
        <v>124481</v>
      </c>
      <c r="K142" s="9">
        <v>5375</v>
      </c>
      <c r="L142" s="9">
        <v>1483</v>
      </c>
      <c r="M142" s="10">
        <f t="shared" si="9"/>
        <v>321662</v>
      </c>
      <c r="N142" s="11">
        <v>148279</v>
      </c>
      <c r="O142" s="11">
        <v>126414</v>
      </c>
      <c r="P142" s="11">
        <v>119843</v>
      </c>
      <c r="Q142" s="11">
        <v>90672</v>
      </c>
      <c r="R142" s="11">
        <v>67085</v>
      </c>
      <c r="S142" s="11">
        <v>64107</v>
      </c>
      <c r="T142" s="11">
        <v>40344</v>
      </c>
      <c r="U142" s="11">
        <v>36071</v>
      </c>
      <c r="V142" s="12">
        <f t="shared" si="10"/>
        <v>692815</v>
      </c>
      <c r="W142">
        <f t="shared" si="11"/>
        <v>0.46428267286360719</v>
      </c>
    </row>
    <row r="143" spans="1:23">
      <c r="A143">
        <v>2017</v>
      </c>
      <c r="B143" s="2">
        <v>21</v>
      </c>
      <c r="C143" t="s">
        <v>87</v>
      </c>
      <c r="D143" s="6">
        <v>54163</v>
      </c>
      <c r="E143" s="7">
        <v>1699901</v>
      </c>
      <c r="F143">
        <f t="shared" si="8"/>
        <v>3.1862443754077444E-2</v>
      </c>
      <c r="G143" s="8">
        <v>17808</v>
      </c>
      <c r="H143" s="8">
        <v>19404</v>
      </c>
      <c r="I143" s="6">
        <v>196383</v>
      </c>
      <c r="J143" s="6">
        <v>130090</v>
      </c>
      <c r="K143" s="6">
        <v>10079</v>
      </c>
      <c r="L143" s="6">
        <v>1794</v>
      </c>
      <c r="M143" s="10">
        <f t="shared" si="9"/>
        <v>336552</v>
      </c>
      <c r="N143" s="11">
        <v>151676</v>
      </c>
      <c r="O143" s="11">
        <v>127554</v>
      </c>
      <c r="P143" s="11">
        <v>124662</v>
      </c>
      <c r="Q143" s="11">
        <v>93100</v>
      </c>
      <c r="R143" s="11">
        <v>73678</v>
      </c>
      <c r="S143" s="11">
        <v>62880</v>
      </c>
      <c r="T143" s="11">
        <v>44899</v>
      </c>
      <c r="U143" s="11">
        <v>35720</v>
      </c>
      <c r="V143" s="12">
        <f t="shared" si="10"/>
        <v>714169</v>
      </c>
      <c r="W143">
        <f t="shared" si="11"/>
        <v>0.47124980221768237</v>
      </c>
    </row>
    <row r="144" spans="1:23">
      <c r="A144">
        <v>2018</v>
      </c>
      <c r="B144" s="2">
        <v>21</v>
      </c>
      <c r="C144" t="s">
        <v>87</v>
      </c>
      <c r="D144" s="6">
        <v>54482</v>
      </c>
      <c r="E144" s="7">
        <v>1732396</v>
      </c>
      <c r="F144">
        <f t="shared" si="8"/>
        <v>3.1448929690440289E-2</v>
      </c>
      <c r="G144" s="8">
        <v>20343</v>
      </c>
      <c r="H144" s="8">
        <v>17749</v>
      </c>
      <c r="I144" s="6">
        <v>214626</v>
      </c>
      <c r="J144" s="6">
        <v>140680</v>
      </c>
      <c r="K144" s="6">
        <v>11442</v>
      </c>
      <c r="L144" s="6">
        <v>1814</v>
      </c>
      <c r="M144" s="10">
        <f t="shared" si="9"/>
        <v>366748</v>
      </c>
      <c r="N144" s="11">
        <v>156242</v>
      </c>
      <c r="O144" s="11">
        <v>132882</v>
      </c>
      <c r="P144" s="11">
        <v>124129</v>
      </c>
      <c r="Q144" s="11">
        <v>96705</v>
      </c>
      <c r="R144" s="11">
        <v>79946</v>
      </c>
      <c r="S144" s="11">
        <v>63354</v>
      </c>
      <c r="T144" s="11">
        <v>49138</v>
      </c>
      <c r="U144" s="11">
        <v>36003</v>
      </c>
      <c r="V144" s="12">
        <f t="shared" si="10"/>
        <v>738399</v>
      </c>
      <c r="W144">
        <f t="shared" si="11"/>
        <v>0.49667997925240959</v>
      </c>
    </row>
    <row r="145" spans="1:23">
      <c r="A145">
        <v>2019</v>
      </c>
      <c r="B145" s="2">
        <v>21</v>
      </c>
      <c r="C145" t="s">
        <v>87</v>
      </c>
      <c r="D145" s="6">
        <v>55245</v>
      </c>
      <c r="E145" s="7">
        <v>1756353</v>
      </c>
      <c r="F145">
        <f t="shared" si="8"/>
        <v>3.1454383031201585E-2</v>
      </c>
      <c r="G145" s="8">
        <v>23828</v>
      </c>
      <c r="H145" s="8">
        <v>19020</v>
      </c>
      <c r="I145" s="6">
        <v>250069</v>
      </c>
      <c r="J145" s="6">
        <v>150163</v>
      </c>
      <c r="K145" s="6">
        <v>12623</v>
      </c>
      <c r="L145" s="6">
        <v>1873</v>
      </c>
      <c r="M145" s="10">
        <f t="shared" si="9"/>
        <v>412855</v>
      </c>
      <c r="N145" s="11">
        <v>158976</v>
      </c>
      <c r="O145" s="11">
        <v>137329</v>
      </c>
      <c r="P145" s="11">
        <v>124949</v>
      </c>
      <c r="Q145" s="11">
        <v>99651</v>
      </c>
      <c r="R145" s="11">
        <v>85639</v>
      </c>
      <c r="S145" s="11">
        <v>63419</v>
      </c>
      <c r="T145" s="11">
        <v>53824</v>
      </c>
      <c r="U145" s="11">
        <v>36904</v>
      </c>
      <c r="V145" s="12">
        <f t="shared" si="10"/>
        <v>760691</v>
      </c>
      <c r="W145">
        <f t="shared" si="11"/>
        <v>0.54273680114527445</v>
      </c>
    </row>
    <row r="146" spans="1:23">
      <c r="A146">
        <v>2020</v>
      </c>
      <c r="B146" s="2">
        <v>21</v>
      </c>
      <c r="C146" t="s">
        <v>87</v>
      </c>
      <c r="D146" s="6">
        <v>55667</v>
      </c>
      <c r="E146" s="7">
        <v>1783431</v>
      </c>
      <c r="F146">
        <f t="shared" si="8"/>
        <v>3.1213430741082779E-2</v>
      </c>
      <c r="G146" s="8">
        <v>26765</v>
      </c>
      <c r="H146" s="8">
        <v>19333</v>
      </c>
      <c r="I146" s="6">
        <v>266771</v>
      </c>
      <c r="J146" s="6">
        <v>163228</v>
      </c>
      <c r="K146" s="6">
        <v>13131</v>
      </c>
      <c r="L146" s="6">
        <v>1984</v>
      </c>
      <c r="M146" s="10">
        <f t="shared" si="9"/>
        <v>443130</v>
      </c>
      <c r="N146" s="11">
        <v>160032</v>
      </c>
      <c r="O146" s="11">
        <v>141421</v>
      </c>
      <c r="P146" s="11">
        <v>124399</v>
      </c>
      <c r="Q146" s="11">
        <v>109155</v>
      </c>
      <c r="R146" s="11">
        <v>86225</v>
      </c>
      <c r="S146" s="11">
        <v>61811</v>
      </c>
      <c r="T146" s="11">
        <v>59949</v>
      </c>
      <c r="U146" s="11">
        <v>37044</v>
      </c>
      <c r="V146" s="12">
        <f t="shared" si="10"/>
        <v>780036</v>
      </c>
      <c r="W146">
        <f t="shared" si="11"/>
        <v>0.56808916511545626</v>
      </c>
    </row>
    <row r="147" spans="1:23">
      <c r="A147">
        <v>2021</v>
      </c>
      <c r="B147" s="2">
        <v>21</v>
      </c>
      <c r="C147" t="s">
        <v>87</v>
      </c>
      <c r="D147" s="6">
        <v>56839</v>
      </c>
      <c r="E147" s="7">
        <v>1791373</v>
      </c>
      <c r="F147">
        <f t="shared" si="8"/>
        <v>3.1729293675856453E-2</v>
      </c>
      <c r="G147" s="8">
        <v>34762</v>
      </c>
      <c r="H147" s="8">
        <v>20098</v>
      </c>
      <c r="I147" s="6">
        <v>284102</v>
      </c>
      <c r="J147" s="6">
        <v>169860</v>
      </c>
      <c r="K147" s="6">
        <v>19682</v>
      </c>
      <c r="L147" s="6">
        <v>2101</v>
      </c>
      <c r="M147" s="10">
        <f t="shared" si="9"/>
        <v>473644</v>
      </c>
      <c r="N147" s="11">
        <v>158106</v>
      </c>
      <c r="O147" s="11">
        <v>145891</v>
      </c>
      <c r="P147" s="11">
        <v>122915</v>
      </c>
      <c r="Q147" s="11">
        <v>116760</v>
      </c>
      <c r="R147" s="11">
        <v>88438</v>
      </c>
      <c r="S147" s="11">
        <v>65226</v>
      </c>
      <c r="T147" s="11">
        <v>62171</v>
      </c>
      <c r="U147" s="11">
        <v>38807</v>
      </c>
      <c r="V147" s="12">
        <f t="shared" si="10"/>
        <v>798314</v>
      </c>
      <c r="W147">
        <f t="shared" si="11"/>
        <v>0.59330539111176805</v>
      </c>
    </row>
    <row r="148" spans="1:23">
      <c r="A148">
        <v>2022</v>
      </c>
      <c r="B148" s="2">
        <v>21</v>
      </c>
      <c r="C148" t="s">
        <v>87</v>
      </c>
      <c r="D148" s="6">
        <v>66805</v>
      </c>
      <c r="E148" s="7">
        <v>1804880</v>
      </c>
      <c r="F148">
        <f t="shared" si="8"/>
        <v>3.7013541066442092E-2</v>
      </c>
      <c r="G148" s="8">
        <v>71627</v>
      </c>
      <c r="H148" s="8">
        <v>19331</v>
      </c>
      <c r="I148" s="6">
        <v>300540</v>
      </c>
      <c r="J148" s="6">
        <v>177174</v>
      </c>
      <c r="K148" s="6">
        <v>20652</v>
      </c>
      <c r="L148" s="6">
        <v>2222</v>
      </c>
      <c r="M148" s="10">
        <f t="shared" si="9"/>
        <v>498366</v>
      </c>
      <c r="N148" s="11">
        <v>156398</v>
      </c>
      <c r="O148" s="11">
        <v>148851</v>
      </c>
      <c r="P148" s="11">
        <v>123497</v>
      </c>
      <c r="Q148" s="11">
        <v>121251</v>
      </c>
      <c r="R148" s="11">
        <v>91004</v>
      </c>
      <c r="S148" s="11">
        <v>71639</v>
      </c>
      <c r="T148" s="11">
        <v>60988</v>
      </c>
      <c r="U148" s="11">
        <v>43252</v>
      </c>
      <c r="V148" s="12">
        <f t="shared" si="10"/>
        <v>816880</v>
      </c>
      <c r="W148">
        <f t="shared" si="11"/>
        <v>0.61008471256488106</v>
      </c>
    </row>
    <row r="149" spans="1:23">
      <c r="A149">
        <v>2016</v>
      </c>
      <c r="B149" s="2">
        <v>22</v>
      </c>
      <c r="C149" t="s">
        <v>88</v>
      </c>
      <c r="D149" s="6">
        <v>38475</v>
      </c>
      <c r="E149" s="7">
        <v>401701</v>
      </c>
      <c r="F149">
        <f t="shared" si="8"/>
        <v>9.5780194721944933E-2</v>
      </c>
      <c r="G149" s="8">
        <v>27497</v>
      </c>
      <c r="H149" s="8">
        <v>7949</v>
      </c>
      <c r="I149" s="9">
        <v>79146</v>
      </c>
      <c r="J149" s="9">
        <v>46168</v>
      </c>
      <c r="K149" s="9">
        <v>3204</v>
      </c>
      <c r="L149" s="9">
        <v>1185</v>
      </c>
      <c r="M149" s="10">
        <f t="shared" si="9"/>
        <v>128518</v>
      </c>
      <c r="N149" s="11">
        <v>27816</v>
      </c>
      <c r="O149" s="11">
        <v>27202</v>
      </c>
      <c r="P149" s="11">
        <v>29149</v>
      </c>
      <c r="Q149" s="11">
        <v>27559</v>
      </c>
      <c r="R149" s="11">
        <v>27408</v>
      </c>
      <c r="S149" s="11">
        <v>29930</v>
      </c>
      <c r="T149" s="11">
        <v>29485</v>
      </c>
      <c r="U149" s="11">
        <v>26296</v>
      </c>
      <c r="V149" s="12">
        <f t="shared" si="10"/>
        <v>224845</v>
      </c>
      <c r="W149">
        <f t="shared" si="11"/>
        <v>0.57158486957681953</v>
      </c>
    </row>
    <row r="150" spans="1:23">
      <c r="A150">
        <v>2017</v>
      </c>
      <c r="B150" s="2">
        <v>22</v>
      </c>
      <c r="C150" t="s">
        <v>88</v>
      </c>
      <c r="D150" s="6">
        <v>39644</v>
      </c>
      <c r="E150" s="7">
        <v>406855</v>
      </c>
      <c r="F150">
        <f t="shared" si="8"/>
        <v>9.7440119944451953E-2</v>
      </c>
      <c r="G150" s="8">
        <v>31805</v>
      </c>
      <c r="H150" s="8">
        <v>7243</v>
      </c>
      <c r="I150" s="6">
        <v>83111</v>
      </c>
      <c r="J150" s="6">
        <v>47798</v>
      </c>
      <c r="K150" s="6">
        <v>4269</v>
      </c>
      <c r="L150" s="6">
        <v>1492</v>
      </c>
      <c r="M150" s="10">
        <f t="shared" si="9"/>
        <v>135178</v>
      </c>
      <c r="N150" s="11">
        <v>27942</v>
      </c>
      <c r="O150" s="11">
        <v>27274</v>
      </c>
      <c r="P150" s="11">
        <v>29049</v>
      </c>
      <c r="Q150" s="11">
        <v>28111</v>
      </c>
      <c r="R150" s="11">
        <v>27427</v>
      </c>
      <c r="S150" s="11">
        <v>29295</v>
      </c>
      <c r="T150" s="11">
        <v>30211</v>
      </c>
      <c r="U150" s="11">
        <v>26641</v>
      </c>
      <c r="V150" s="12">
        <f t="shared" si="10"/>
        <v>225950</v>
      </c>
      <c r="W150">
        <f t="shared" si="11"/>
        <v>0.59826510289887147</v>
      </c>
    </row>
    <row r="151" spans="1:23">
      <c r="A151">
        <v>2018</v>
      </c>
      <c r="B151" s="2">
        <v>22</v>
      </c>
      <c r="C151" t="s">
        <v>88</v>
      </c>
      <c r="D151" s="6">
        <v>38697</v>
      </c>
      <c r="E151" s="7">
        <v>411528</v>
      </c>
      <c r="F151">
        <f t="shared" si="8"/>
        <v>9.4032483816411036E-2</v>
      </c>
      <c r="G151" s="8">
        <v>37537</v>
      </c>
      <c r="H151" s="8">
        <v>6257</v>
      </c>
      <c r="I151" s="6">
        <v>86206</v>
      </c>
      <c r="J151" s="6">
        <v>49518</v>
      </c>
      <c r="K151" s="6">
        <v>4767</v>
      </c>
      <c r="L151" s="6">
        <v>1532</v>
      </c>
      <c r="M151" s="10">
        <f t="shared" si="9"/>
        <v>140491</v>
      </c>
      <c r="N151" s="11">
        <v>27888</v>
      </c>
      <c r="O151" s="11">
        <v>27589</v>
      </c>
      <c r="P151" s="11">
        <v>29042</v>
      </c>
      <c r="Q151" s="11">
        <v>28684</v>
      </c>
      <c r="R151" s="11">
        <v>27318</v>
      </c>
      <c r="S151" s="11">
        <v>29374</v>
      </c>
      <c r="T151" s="11">
        <v>30372</v>
      </c>
      <c r="U151" s="11">
        <v>27659</v>
      </c>
      <c r="V151" s="12">
        <f t="shared" si="10"/>
        <v>227926</v>
      </c>
      <c r="W151">
        <f t="shared" si="11"/>
        <v>0.61638865245737651</v>
      </c>
    </row>
    <row r="152" spans="1:23">
      <c r="A152">
        <v>2019</v>
      </c>
      <c r="B152" s="2">
        <v>22</v>
      </c>
      <c r="C152" t="s">
        <v>88</v>
      </c>
      <c r="D152" s="6">
        <v>38817</v>
      </c>
      <c r="E152" s="7">
        <v>413903</v>
      </c>
      <c r="F152">
        <f t="shared" si="8"/>
        <v>9.3782842839989083E-2</v>
      </c>
      <c r="G152" s="8">
        <v>45105</v>
      </c>
      <c r="H152" s="8">
        <v>6630</v>
      </c>
      <c r="I152" s="6">
        <v>89521</v>
      </c>
      <c r="J152" s="6">
        <v>52006</v>
      </c>
      <c r="K152" s="6">
        <v>5168</v>
      </c>
      <c r="L152" s="6">
        <v>1544</v>
      </c>
      <c r="M152" s="10">
        <f t="shared" si="9"/>
        <v>146695</v>
      </c>
      <c r="N152" s="11">
        <v>27944</v>
      </c>
      <c r="O152" s="11">
        <v>27358</v>
      </c>
      <c r="P152" s="11">
        <v>28933</v>
      </c>
      <c r="Q152" s="11">
        <v>28889</v>
      </c>
      <c r="R152" s="11">
        <v>27544</v>
      </c>
      <c r="S152" s="11">
        <v>28486</v>
      </c>
      <c r="T152" s="11">
        <v>30621</v>
      </c>
      <c r="U152" s="11">
        <v>28253</v>
      </c>
      <c r="V152" s="12">
        <f t="shared" si="10"/>
        <v>228028</v>
      </c>
      <c r="W152">
        <f t="shared" si="11"/>
        <v>0.6433201185819285</v>
      </c>
    </row>
    <row r="153" spans="1:23">
      <c r="A153">
        <v>2020</v>
      </c>
      <c r="B153" s="2">
        <v>22</v>
      </c>
      <c r="C153" t="s">
        <v>88</v>
      </c>
      <c r="D153" s="6">
        <v>39541</v>
      </c>
      <c r="E153" s="7">
        <v>407763</v>
      </c>
      <c r="F153">
        <f t="shared" si="8"/>
        <v>9.6970544164134559E-2</v>
      </c>
      <c r="G153" s="8">
        <v>51101</v>
      </c>
      <c r="H153" s="8">
        <v>7666</v>
      </c>
      <c r="I153" s="6">
        <v>85722</v>
      </c>
      <c r="J153" s="6">
        <v>53828</v>
      </c>
      <c r="K153" s="6">
        <v>5389</v>
      </c>
      <c r="L153" s="6">
        <v>1588</v>
      </c>
      <c r="M153" s="10">
        <f t="shared" si="9"/>
        <v>144939</v>
      </c>
      <c r="N153" s="11">
        <v>27072</v>
      </c>
      <c r="O153" s="11">
        <v>26882</v>
      </c>
      <c r="P153" s="11">
        <v>28391</v>
      </c>
      <c r="Q153" s="11">
        <v>29085</v>
      </c>
      <c r="R153" s="11">
        <v>27431</v>
      </c>
      <c r="S153" s="11">
        <v>27953</v>
      </c>
      <c r="T153" s="11">
        <v>30074</v>
      </c>
      <c r="U153" s="11">
        <v>28502</v>
      </c>
      <c r="V153" s="12">
        <f t="shared" si="10"/>
        <v>225390</v>
      </c>
      <c r="W153">
        <f t="shared" si="11"/>
        <v>0.64305869825635564</v>
      </c>
    </row>
    <row r="154" spans="1:23">
      <c r="A154">
        <v>2021</v>
      </c>
      <c r="B154" s="2">
        <v>22</v>
      </c>
      <c r="C154" t="s">
        <v>88</v>
      </c>
      <c r="D154" s="6">
        <v>41845</v>
      </c>
      <c r="E154" s="7">
        <v>412115</v>
      </c>
      <c r="F154">
        <f t="shared" si="8"/>
        <v>0.10153719228856023</v>
      </c>
      <c r="G154" s="8">
        <v>70024</v>
      </c>
      <c r="H154" s="8">
        <v>7368</v>
      </c>
      <c r="I154" s="6">
        <v>90174</v>
      </c>
      <c r="J154" s="6">
        <v>57489</v>
      </c>
      <c r="K154" s="6">
        <v>6460</v>
      </c>
      <c r="L154" s="6">
        <v>1658</v>
      </c>
      <c r="M154" s="10">
        <f t="shared" si="9"/>
        <v>154123</v>
      </c>
      <c r="N154" s="11">
        <v>27586</v>
      </c>
      <c r="O154" s="11">
        <v>27028</v>
      </c>
      <c r="P154" s="11">
        <v>27665</v>
      </c>
      <c r="Q154" s="11">
        <v>29558</v>
      </c>
      <c r="R154" s="11">
        <v>27876</v>
      </c>
      <c r="S154" s="11">
        <v>27639</v>
      </c>
      <c r="T154" s="11">
        <v>29960</v>
      </c>
      <c r="U154" s="11">
        <v>28758</v>
      </c>
      <c r="V154" s="12">
        <f t="shared" si="10"/>
        <v>226070</v>
      </c>
      <c r="W154">
        <f t="shared" si="11"/>
        <v>0.68174901579156899</v>
      </c>
    </row>
    <row r="155" spans="1:23">
      <c r="A155">
        <v>2022</v>
      </c>
      <c r="B155" s="2">
        <v>22</v>
      </c>
      <c r="C155" t="s">
        <v>88</v>
      </c>
      <c r="D155" s="6">
        <v>49828</v>
      </c>
      <c r="E155" s="7">
        <v>414714</v>
      </c>
      <c r="F155">
        <f t="shared" si="8"/>
        <v>0.12015027223580588</v>
      </c>
      <c r="G155" s="8">
        <v>147752</v>
      </c>
      <c r="H155" s="8">
        <v>7856</v>
      </c>
      <c r="I155" s="6">
        <v>92854</v>
      </c>
      <c r="J155" s="6">
        <v>59019</v>
      </c>
      <c r="K155" s="6">
        <v>6914</v>
      </c>
      <c r="L155" s="6">
        <v>1699</v>
      </c>
      <c r="M155" s="10">
        <f t="shared" si="9"/>
        <v>158787</v>
      </c>
      <c r="N155" s="11">
        <v>28128</v>
      </c>
      <c r="O155" s="11">
        <v>27041</v>
      </c>
      <c r="P155" s="11">
        <v>27726</v>
      </c>
      <c r="Q155" s="11">
        <v>29725</v>
      </c>
      <c r="R155" s="11">
        <v>28636</v>
      </c>
      <c r="S155" s="11">
        <v>27864</v>
      </c>
      <c r="T155" s="11">
        <v>29502</v>
      </c>
      <c r="U155" s="11">
        <v>29645</v>
      </c>
      <c r="V155" s="12">
        <f t="shared" si="10"/>
        <v>228267</v>
      </c>
      <c r="W155">
        <f t="shared" si="11"/>
        <v>0.69561960335922401</v>
      </c>
    </row>
    <row r="156" spans="1:23">
      <c r="A156">
        <v>2016</v>
      </c>
      <c r="B156" s="4">
        <v>23</v>
      </c>
      <c r="C156" s="5" t="s">
        <v>89</v>
      </c>
      <c r="D156" s="6">
        <v>23179</v>
      </c>
      <c r="E156" s="7">
        <v>578789</v>
      </c>
      <c r="F156">
        <f t="shared" si="8"/>
        <v>4.0047409332243704E-2</v>
      </c>
      <c r="G156" s="8">
        <v>20755</v>
      </c>
      <c r="H156" s="8">
        <v>10134</v>
      </c>
      <c r="I156" s="9">
        <v>107095</v>
      </c>
      <c r="J156" s="9">
        <v>61932</v>
      </c>
      <c r="K156" s="9">
        <v>4326</v>
      </c>
      <c r="L156" s="9">
        <v>1559</v>
      </c>
      <c r="M156" s="10">
        <f t="shared" si="9"/>
        <v>173353</v>
      </c>
      <c r="N156" s="11">
        <v>43237</v>
      </c>
      <c r="O156" s="11">
        <v>43124</v>
      </c>
      <c r="P156" s="11">
        <v>44838</v>
      </c>
      <c r="Q156" s="11">
        <v>39993</v>
      </c>
      <c r="R156" s="11">
        <v>32809</v>
      </c>
      <c r="S156" s="11">
        <v>34801</v>
      </c>
      <c r="T156" s="11">
        <v>26189</v>
      </c>
      <c r="U156" s="11">
        <v>24631</v>
      </c>
      <c r="V156" s="12">
        <f t="shared" si="10"/>
        <v>289622</v>
      </c>
      <c r="W156">
        <f t="shared" si="11"/>
        <v>0.5985491433661807</v>
      </c>
    </row>
    <row r="157" spans="1:23">
      <c r="A157">
        <v>2017</v>
      </c>
      <c r="B157" s="2">
        <v>23</v>
      </c>
      <c r="C157" t="s">
        <v>89</v>
      </c>
      <c r="D157" s="6">
        <v>24192</v>
      </c>
      <c r="E157" s="7">
        <v>583671</v>
      </c>
      <c r="F157">
        <f t="shared" si="8"/>
        <v>4.1448007524787084E-2</v>
      </c>
      <c r="G157" s="8">
        <v>25490</v>
      </c>
      <c r="H157" s="8">
        <v>11088</v>
      </c>
      <c r="I157" s="6">
        <v>106853</v>
      </c>
      <c r="J157" s="6">
        <v>63638</v>
      </c>
      <c r="K157" s="6">
        <v>6442</v>
      </c>
      <c r="L157" s="6">
        <v>1832</v>
      </c>
      <c r="M157" s="10">
        <f t="shared" si="9"/>
        <v>176933</v>
      </c>
      <c r="N157" s="11">
        <v>42909</v>
      </c>
      <c r="O157" s="11">
        <v>43832</v>
      </c>
      <c r="P157" s="11">
        <v>45180</v>
      </c>
      <c r="Q157" s="11">
        <v>40234</v>
      </c>
      <c r="R157" s="11">
        <v>35544</v>
      </c>
      <c r="S157" s="11">
        <v>33873</v>
      </c>
      <c r="T157" s="11">
        <v>28176</v>
      </c>
      <c r="U157" s="11">
        <v>25015</v>
      </c>
      <c r="V157" s="12">
        <f t="shared" si="10"/>
        <v>294763</v>
      </c>
      <c r="W157">
        <f t="shared" si="11"/>
        <v>0.60025512021522376</v>
      </c>
    </row>
    <row r="158" spans="1:23">
      <c r="A158">
        <v>2018</v>
      </c>
      <c r="B158" s="2">
        <v>23</v>
      </c>
      <c r="C158" t="s">
        <v>89</v>
      </c>
      <c r="D158" s="6">
        <v>24608</v>
      </c>
      <c r="E158" s="7">
        <v>595638</v>
      </c>
      <c r="F158">
        <f t="shared" si="8"/>
        <v>4.1313683814665957E-2</v>
      </c>
      <c r="G158" s="8">
        <v>28596</v>
      </c>
      <c r="H158" s="8">
        <v>10382</v>
      </c>
      <c r="I158" s="6">
        <v>113396</v>
      </c>
      <c r="J158" s="6">
        <v>67432</v>
      </c>
      <c r="K158" s="6">
        <v>7089</v>
      </c>
      <c r="L158" s="6">
        <v>1858</v>
      </c>
      <c r="M158" s="10">
        <f t="shared" si="9"/>
        <v>187917</v>
      </c>
      <c r="N158" s="11">
        <v>43146</v>
      </c>
      <c r="O158" s="11">
        <v>44342</v>
      </c>
      <c r="P158" s="11">
        <v>45403</v>
      </c>
      <c r="Q158" s="11">
        <v>40876</v>
      </c>
      <c r="R158" s="11">
        <v>38807</v>
      </c>
      <c r="S158" s="11">
        <v>34293</v>
      </c>
      <c r="T158" s="11">
        <v>30441</v>
      </c>
      <c r="U158" s="11">
        <v>25906</v>
      </c>
      <c r="V158" s="12">
        <f t="shared" si="10"/>
        <v>303214</v>
      </c>
      <c r="W158">
        <f t="shared" si="11"/>
        <v>0.61975040730309283</v>
      </c>
    </row>
    <row r="159" spans="1:23">
      <c r="A159">
        <v>2019</v>
      </c>
      <c r="B159" s="2">
        <v>23</v>
      </c>
      <c r="C159" t="s">
        <v>89</v>
      </c>
      <c r="D159" s="6">
        <v>24831</v>
      </c>
      <c r="E159" s="7">
        <v>591098</v>
      </c>
      <c r="F159">
        <f t="shared" si="8"/>
        <v>4.2008262589282995E-2</v>
      </c>
      <c r="G159" s="8">
        <v>32193</v>
      </c>
      <c r="H159" s="8">
        <v>9941</v>
      </c>
      <c r="I159" s="6">
        <v>117442</v>
      </c>
      <c r="J159" s="6">
        <v>70264</v>
      </c>
      <c r="K159" s="6">
        <v>7583</v>
      </c>
      <c r="L159" s="6">
        <v>1864</v>
      </c>
      <c r="M159" s="10">
        <f t="shared" si="9"/>
        <v>195289</v>
      </c>
      <c r="N159" s="11">
        <v>43226</v>
      </c>
      <c r="O159" s="11">
        <v>43210</v>
      </c>
      <c r="P159" s="11">
        <v>44632</v>
      </c>
      <c r="Q159" s="11">
        <v>40130</v>
      </c>
      <c r="R159" s="11">
        <v>40191</v>
      </c>
      <c r="S159" s="11">
        <v>33100</v>
      </c>
      <c r="T159" s="11">
        <v>31804</v>
      </c>
      <c r="U159" s="11">
        <v>26104</v>
      </c>
      <c r="V159" s="12">
        <f t="shared" si="10"/>
        <v>302397</v>
      </c>
      <c r="W159">
        <f t="shared" si="11"/>
        <v>0.64580336445136688</v>
      </c>
    </row>
    <row r="160" spans="1:23">
      <c r="A160">
        <v>2020</v>
      </c>
      <c r="B160" s="2">
        <v>23</v>
      </c>
      <c r="C160" t="s">
        <v>89</v>
      </c>
      <c r="D160" s="6">
        <v>24955</v>
      </c>
      <c r="E160" s="7">
        <v>587960</v>
      </c>
      <c r="F160">
        <f t="shared" si="8"/>
        <v>4.2443363494115247E-2</v>
      </c>
      <c r="G160" s="8">
        <v>41787</v>
      </c>
      <c r="H160" s="8">
        <v>10925</v>
      </c>
      <c r="I160" s="6">
        <v>117718</v>
      </c>
      <c r="J160" s="6">
        <v>75198</v>
      </c>
      <c r="K160" s="6">
        <v>7828</v>
      </c>
      <c r="L160" s="6">
        <v>1945</v>
      </c>
      <c r="M160" s="10">
        <f t="shared" si="9"/>
        <v>200744</v>
      </c>
      <c r="N160" s="11">
        <v>43570</v>
      </c>
      <c r="O160" s="11">
        <v>42006</v>
      </c>
      <c r="P160" s="11">
        <v>43639</v>
      </c>
      <c r="Q160" s="11">
        <v>42159</v>
      </c>
      <c r="R160" s="11">
        <v>39601</v>
      </c>
      <c r="S160" s="11">
        <v>31675</v>
      </c>
      <c r="T160" s="11">
        <v>33804</v>
      </c>
      <c r="U160" s="11">
        <v>25461</v>
      </c>
      <c r="V160" s="12">
        <f t="shared" si="10"/>
        <v>301915</v>
      </c>
      <c r="W160">
        <f t="shared" si="11"/>
        <v>0.66490237318450562</v>
      </c>
    </row>
    <row r="161" spans="1:23">
      <c r="A161">
        <v>2021</v>
      </c>
      <c r="B161" s="2">
        <v>23</v>
      </c>
      <c r="C161" t="s">
        <v>89</v>
      </c>
      <c r="D161" s="6">
        <v>25778</v>
      </c>
      <c r="E161" s="7">
        <v>588088</v>
      </c>
      <c r="F161">
        <f t="shared" si="8"/>
        <v>4.3833575927412223E-2</v>
      </c>
      <c r="G161" s="8">
        <v>55894</v>
      </c>
      <c r="H161" s="8">
        <v>11424</v>
      </c>
      <c r="I161" s="6">
        <v>123318</v>
      </c>
      <c r="J161" s="6">
        <v>78428</v>
      </c>
      <c r="K161" s="6">
        <v>9873</v>
      </c>
      <c r="L161" s="6">
        <v>2037</v>
      </c>
      <c r="M161" s="10">
        <f t="shared" si="9"/>
        <v>211619</v>
      </c>
      <c r="N161" s="11">
        <v>43421</v>
      </c>
      <c r="O161" s="11">
        <v>40783</v>
      </c>
      <c r="P161" s="11">
        <v>42419</v>
      </c>
      <c r="Q161" s="11">
        <v>44488</v>
      </c>
      <c r="R161" s="11">
        <v>39620</v>
      </c>
      <c r="S161" s="11">
        <v>32630</v>
      </c>
      <c r="T161" s="11">
        <v>34585</v>
      </c>
      <c r="U161" s="11">
        <v>25667</v>
      </c>
      <c r="V161" s="12">
        <f t="shared" si="10"/>
        <v>303613</v>
      </c>
      <c r="W161">
        <f t="shared" si="11"/>
        <v>0.6970024340196237</v>
      </c>
    </row>
    <row r="162" spans="1:23">
      <c r="A162">
        <v>2022</v>
      </c>
      <c r="B162" s="2">
        <v>23</v>
      </c>
      <c r="C162" t="s">
        <v>89</v>
      </c>
      <c r="D162" s="6">
        <v>29563</v>
      </c>
      <c r="E162" s="7">
        <v>591497</v>
      </c>
      <c r="F162">
        <f t="shared" si="8"/>
        <v>4.9979966086049467E-2</v>
      </c>
      <c r="G162" s="8">
        <v>102406</v>
      </c>
      <c r="H162" s="8">
        <v>12628</v>
      </c>
      <c r="I162" s="6">
        <v>126596</v>
      </c>
      <c r="J162" s="6">
        <v>81393</v>
      </c>
      <c r="K162" s="6">
        <v>10381</v>
      </c>
      <c r="L162" s="6">
        <v>2097</v>
      </c>
      <c r="M162" s="10">
        <f t="shared" si="9"/>
        <v>218370</v>
      </c>
      <c r="N162" s="11">
        <v>43450</v>
      </c>
      <c r="O162" s="11">
        <v>40381</v>
      </c>
      <c r="P162" s="11">
        <v>42938</v>
      </c>
      <c r="Q162" s="11">
        <v>44793</v>
      </c>
      <c r="R162" s="11">
        <v>39918</v>
      </c>
      <c r="S162" s="11">
        <v>35386</v>
      </c>
      <c r="T162" s="11">
        <v>33845</v>
      </c>
      <c r="U162" s="11">
        <v>27799</v>
      </c>
      <c r="V162" s="12">
        <f t="shared" si="10"/>
        <v>308510</v>
      </c>
      <c r="W162">
        <f t="shared" si="11"/>
        <v>0.70782146445820238</v>
      </c>
    </row>
    <row r="163" spans="1:23">
      <c r="A163">
        <v>2016</v>
      </c>
      <c r="B163" s="2">
        <v>24</v>
      </c>
      <c r="C163" t="s">
        <v>90</v>
      </c>
      <c r="D163" s="6">
        <v>11142</v>
      </c>
      <c r="E163" s="7">
        <v>226032</v>
      </c>
      <c r="F163">
        <f t="shared" si="8"/>
        <v>4.9293905287746867E-2</v>
      </c>
      <c r="G163" s="8">
        <v>27173</v>
      </c>
      <c r="H163" s="8">
        <v>2406</v>
      </c>
      <c r="I163" s="9">
        <v>44808</v>
      </c>
      <c r="J163" s="9">
        <v>26608</v>
      </c>
      <c r="K163" s="9">
        <v>1617</v>
      </c>
      <c r="L163" s="9">
        <v>431</v>
      </c>
      <c r="M163" s="10">
        <f t="shared" si="9"/>
        <v>73033</v>
      </c>
      <c r="N163" s="11">
        <v>17241</v>
      </c>
      <c r="O163" s="11">
        <v>15964</v>
      </c>
      <c r="P163" s="11">
        <v>16377</v>
      </c>
      <c r="Q163" s="11">
        <v>14608</v>
      </c>
      <c r="R163" s="11">
        <v>12382</v>
      </c>
      <c r="S163" s="11">
        <v>13109</v>
      </c>
      <c r="T163" s="11">
        <v>10386</v>
      </c>
      <c r="U163" s="11">
        <v>10527</v>
      </c>
      <c r="V163" s="12">
        <f t="shared" si="10"/>
        <v>110594</v>
      </c>
      <c r="W163">
        <f t="shared" si="11"/>
        <v>0.66037036367253199</v>
      </c>
    </row>
    <row r="164" spans="1:23">
      <c r="A164">
        <v>2017</v>
      </c>
      <c r="B164" s="2">
        <v>24</v>
      </c>
      <c r="C164" t="s">
        <v>90</v>
      </c>
      <c r="D164" s="6">
        <v>11739</v>
      </c>
      <c r="E164" s="7">
        <v>231511</v>
      </c>
      <c r="F164">
        <f t="shared" si="8"/>
        <v>5.0706013969098664E-2</v>
      </c>
      <c r="G164" s="8">
        <v>33446</v>
      </c>
      <c r="H164" s="8">
        <v>2337</v>
      </c>
      <c r="I164" s="6">
        <v>47753</v>
      </c>
      <c r="J164" s="6">
        <v>28113</v>
      </c>
      <c r="K164" s="6">
        <v>2177</v>
      </c>
      <c r="L164" s="6">
        <v>703</v>
      </c>
      <c r="M164" s="10">
        <f t="shared" si="9"/>
        <v>78043</v>
      </c>
      <c r="N164" s="11">
        <v>17997</v>
      </c>
      <c r="O164" s="11">
        <v>16200</v>
      </c>
      <c r="P164" s="11">
        <v>16331</v>
      </c>
      <c r="Q164" s="11">
        <v>14685</v>
      </c>
      <c r="R164" s="11">
        <v>13289</v>
      </c>
      <c r="S164" s="11">
        <v>12796</v>
      </c>
      <c r="T164" s="11">
        <v>11161</v>
      </c>
      <c r="U164" s="11">
        <v>10450</v>
      </c>
      <c r="V164" s="12">
        <f t="shared" si="10"/>
        <v>112909</v>
      </c>
      <c r="W164">
        <f t="shared" si="11"/>
        <v>0.69120264992161828</v>
      </c>
    </row>
    <row r="165" spans="1:23">
      <c r="A165">
        <v>2018</v>
      </c>
      <c r="B165" s="2">
        <v>24</v>
      </c>
      <c r="C165" t="s">
        <v>90</v>
      </c>
      <c r="D165" s="6">
        <v>11880</v>
      </c>
      <c r="E165" s="7">
        <v>236034</v>
      </c>
      <c r="F165">
        <f t="shared" si="8"/>
        <v>5.0331731869137496E-2</v>
      </c>
      <c r="G165" s="8">
        <v>39754</v>
      </c>
      <c r="H165" s="8">
        <v>2686</v>
      </c>
      <c r="I165" s="6">
        <v>49957</v>
      </c>
      <c r="J165" s="6">
        <v>29675</v>
      </c>
      <c r="K165" s="6">
        <v>2488</v>
      </c>
      <c r="L165" s="6">
        <v>719</v>
      </c>
      <c r="M165" s="10">
        <f t="shared" si="9"/>
        <v>82120</v>
      </c>
      <c r="N165" s="11">
        <v>18617</v>
      </c>
      <c r="O165" s="11">
        <v>16366</v>
      </c>
      <c r="P165" s="11">
        <v>16200</v>
      </c>
      <c r="Q165" s="11">
        <v>14754</v>
      </c>
      <c r="R165" s="11">
        <v>14060</v>
      </c>
      <c r="S165" s="11">
        <v>13276</v>
      </c>
      <c r="T165" s="11">
        <v>12298</v>
      </c>
      <c r="U165" s="11">
        <v>11661</v>
      </c>
      <c r="V165" s="12">
        <f t="shared" si="10"/>
        <v>117232</v>
      </c>
      <c r="W165">
        <f t="shared" si="11"/>
        <v>0.70049133342432102</v>
      </c>
    </row>
    <row r="166" spans="1:23">
      <c r="A166">
        <v>2019</v>
      </c>
      <c r="B166" s="2">
        <v>24</v>
      </c>
      <c r="C166" t="s">
        <v>90</v>
      </c>
      <c r="D166" s="6">
        <v>12531</v>
      </c>
      <c r="E166" s="7">
        <v>234747</v>
      </c>
      <c r="F166">
        <f t="shared" si="8"/>
        <v>5.3380873876982454E-2</v>
      </c>
      <c r="G166" s="8">
        <v>47079</v>
      </c>
      <c r="H166" s="8">
        <v>2710</v>
      </c>
      <c r="I166" s="6">
        <v>52370</v>
      </c>
      <c r="J166" s="6">
        <v>30275</v>
      </c>
      <c r="K166" s="6">
        <v>2801</v>
      </c>
      <c r="L166" s="6">
        <v>715</v>
      </c>
      <c r="M166" s="10">
        <f t="shared" si="9"/>
        <v>85446</v>
      </c>
      <c r="N166" s="11">
        <v>19318</v>
      </c>
      <c r="O166" s="11">
        <v>16935</v>
      </c>
      <c r="P166" s="11">
        <v>16214</v>
      </c>
      <c r="Q166" s="11">
        <v>14845</v>
      </c>
      <c r="R166" s="11">
        <v>14523</v>
      </c>
      <c r="S166" s="11">
        <v>12787</v>
      </c>
      <c r="T166" s="11">
        <v>12770</v>
      </c>
      <c r="U166" s="11">
        <v>11337</v>
      </c>
      <c r="V166" s="12">
        <f t="shared" si="10"/>
        <v>118729</v>
      </c>
      <c r="W166">
        <f t="shared" si="11"/>
        <v>0.71967253156347644</v>
      </c>
    </row>
    <row r="167" spans="1:23">
      <c r="A167">
        <v>2020</v>
      </c>
      <c r="B167" s="2">
        <v>24</v>
      </c>
      <c r="C167" t="s">
        <v>90</v>
      </c>
      <c r="D167" s="6">
        <v>13132</v>
      </c>
      <c r="E167" s="7">
        <v>234431</v>
      </c>
      <c r="F167">
        <f t="shared" si="8"/>
        <v>5.6016482461790459E-2</v>
      </c>
      <c r="G167" s="8">
        <v>60990</v>
      </c>
      <c r="H167" s="8">
        <v>3207</v>
      </c>
      <c r="I167" s="6">
        <v>51347</v>
      </c>
      <c r="J167" s="6">
        <v>32522</v>
      </c>
      <c r="K167" s="6">
        <v>2702</v>
      </c>
      <c r="L167" s="6">
        <v>738</v>
      </c>
      <c r="M167" s="10">
        <f t="shared" si="9"/>
        <v>86571</v>
      </c>
      <c r="N167" s="11">
        <v>19174</v>
      </c>
      <c r="O167" s="11">
        <v>16286</v>
      </c>
      <c r="P167" s="11">
        <v>16009</v>
      </c>
      <c r="Q167" s="11">
        <v>15566</v>
      </c>
      <c r="R167" s="11">
        <v>14478</v>
      </c>
      <c r="S167" s="11">
        <v>12451</v>
      </c>
      <c r="T167" s="11">
        <v>13060</v>
      </c>
      <c r="U167" s="11">
        <v>11276</v>
      </c>
      <c r="V167" s="12">
        <f t="shared" si="10"/>
        <v>118300</v>
      </c>
      <c r="W167">
        <f t="shared" si="11"/>
        <v>0.73179205409974646</v>
      </c>
    </row>
    <row r="168" spans="1:23">
      <c r="A168">
        <v>2021</v>
      </c>
      <c r="B168" s="2">
        <v>24</v>
      </c>
      <c r="C168" t="s">
        <v>90</v>
      </c>
      <c r="D168" s="6">
        <v>13607</v>
      </c>
      <c r="E168" s="7">
        <v>237351</v>
      </c>
      <c r="F168">
        <f t="shared" si="8"/>
        <v>5.7328597730786891E-2</v>
      </c>
      <c r="G168" s="8">
        <v>84260</v>
      </c>
      <c r="H168" s="8">
        <v>3500</v>
      </c>
      <c r="I168" s="6">
        <v>54906</v>
      </c>
      <c r="J168" s="6">
        <v>35106</v>
      </c>
      <c r="K168" s="6">
        <v>3561</v>
      </c>
      <c r="L168" s="6">
        <v>803</v>
      </c>
      <c r="M168" s="10">
        <f t="shared" si="9"/>
        <v>93573</v>
      </c>
      <c r="N168" s="11">
        <v>19736</v>
      </c>
      <c r="O168" s="11">
        <v>16511</v>
      </c>
      <c r="P168" s="11">
        <v>15539</v>
      </c>
      <c r="Q168" s="11">
        <v>16135</v>
      </c>
      <c r="R168" s="11">
        <v>14491</v>
      </c>
      <c r="S168" s="11">
        <v>12606</v>
      </c>
      <c r="T168" s="11">
        <v>13712</v>
      </c>
      <c r="U168" s="11">
        <v>10972</v>
      </c>
      <c r="V168" s="12">
        <f t="shared" si="10"/>
        <v>119702</v>
      </c>
      <c r="W168">
        <f t="shared" si="11"/>
        <v>0.78171626205075939</v>
      </c>
    </row>
    <row r="169" spans="1:23">
      <c r="A169">
        <v>2022</v>
      </c>
      <c r="B169" s="2">
        <v>24</v>
      </c>
      <c r="C169" t="s">
        <v>90</v>
      </c>
      <c r="D169" s="6">
        <v>15484</v>
      </c>
      <c r="E169" s="7">
        <v>239223</v>
      </c>
      <c r="F169">
        <f t="shared" si="8"/>
        <v>6.4726217796783753E-2</v>
      </c>
      <c r="G169" s="8">
        <v>147559</v>
      </c>
      <c r="H169" s="8">
        <v>4082</v>
      </c>
      <c r="I169" s="6">
        <v>56649</v>
      </c>
      <c r="J169" s="6">
        <v>36909</v>
      </c>
      <c r="K169" s="6">
        <v>3825</v>
      </c>
      <c r="L169" s="6">
        <v>848</v>
      </c>
      <c r="M169" s="10">
        <f t="shared" si="9"/>
        <v>97383</v>
      </c>
      <c r="N169" s="11">
        <v>20167</v>
      </c>
      <c r="O169" s="11">
        <v>17102</v>
      </c>
      <c r="P169" s="11">
        <v>15980</v>
      </c>
      <c r="Q169" s="11">
        <v>16286</v>
      </c>
      <c r="R169" s="11">
        <v>14627</v>
      </c>
      <c r="S169" s="11">
        <v>13558</v>
      </c>
      <c r="T169" s="11">
        <v>13419</v>
      </c>
      <c r="U169" s="11">
        <v>11974</v>
      </c>
      <c r="V169" s="12">
        <f t="shared" si="10"/>
        <v>123113</v>
      </c>
      <c r="W169">
        <f t="shared" si="11"/>
        <v>0.79100501165595838</v>
      </c>
    </row>
    <row r="170" spans="1:23">
      <c r="A170">
        <v>2016</v>
      </c>
      <c r="B170" s="4">
        <v>25</v>
      </c>
      <c r="C170" s="5" t="s">
        <v>91</v>
      </c>
      <c r="D170" s="6">
        <v>25069</v>
      </c>
      <c r="E170" s="7">
        <v>762021</v>
      </c>
      <c r="F170">
        <f t="shared" si="8"/>
        <v>3.2898043492239716E-2</v>
      </c>
      <c r="G170" s="8">
        <v>20629</v>
      </c>
      <c r="H170" s="8">
        <v>7299</v>
      </c>
      <c r="I170" s="9">
        <v>124268</v>
      </c>
      <c r="J170" s="9">
        <v>68729</v>
      </c>
      <c r="K170" s="9">
        <v>4728</v>
      </c>
      <c r="L170" s="9">
        <v>2123</v>
      </c>
      <c r="M170" s="10">
        <f t="shared" si="9"/>
        <v>197725</v>
      </c>
      <c r="N170" s="11">
        <v>59791</v>
      </c>
      <c r="O170" s="11">
        <v>53937</v>
      </c>
      <c r="P170" s="11">
        <v>53583</v>
      </c>
      <c r="Q170" s="11">
        <v>45764</v>
      </c>
      <c r="R170" s="11">
        <v>35581</v>
      </c>
      <c r="S170" s="11">
        <v>38788</v>
      </c>
      <c r="T170" s="11">
        <v>26069</v>
      </c>
      <c r="U170" s="11">
        <v>27546</v>
      </c>
      <c r="V170" s="12">
        <f t="shared" si="10"/>
        <v>341059</v>
      </c>
      <c r="W170">
        <f t="shared" si="11"/>
        <v>0.57973840303290636</v>
      </c>
    </row>
    <row r="171" spans="1:23">
      <c r="A171">
        <v>2017</v>
      </c>
      <c r="B171" s="2">
        <v>25</v>
      </c>
      <c r="C171" t="s">
        <v>91</v>
      </c>
      <c r="D171" s="6">
        <v>27640</v>
      </c>
      <c r="E171" s="7">
        <v>760476</v>
      </c>
      <c r="F171">
        <f t="shared" si="8"/>
        <v>3.6345657193652396E-2</v>
      </c>
      <c r="G171" s="8">
        <v>24127</v>
      </c>
      <c r="H171" s="8">
        <v>8843</v>
      </c>
      <c r="I171" s="6">
        <v>125738</v>
      </c>
      <c r="J171" s="6">
        <v>69539</v>
      </c>
      <c r="K171" s="6">
        <v>7364</v>
      </c>
      <c r="L171" s="6">
        <v>2591</v>
      </c>
      <c r="M171" s="10">
        <f t="shared" si="9"/>
        <v>202641</v>
      </c>
      <c r="N171" s="11">
        <v>58638</v>
      </c>
      <c r="O171" s="11">
        <v>54188</v>
      </c>
      <c r="P171" s="11">
        <v>53258</v>
      </c>
      <c r="Q171" s="11">
        <v>45504</v>
      </c>
      <c r="R171" s="11">
        <v>38998</v>
      </c>
      <c r="S171" s="11">
        <v>36208</v>
      </c>
      <c r="T171" s="11">
        <v>29200</v>
      </c>
      <c r="U171" s="11">
        <v>26870</v>
      </c>
      <c r="V171" s="12">
        <f t="shared" si="10"/>
        <v>342864</v>
      </c>
      <c r="W171">
        <f t="shared" si="11"/>
        <v>0.59102442951140977</v>
      </c>
    </row>
    <row r="172" spans="1:23">
      <c r="A172">
        <v>2018</v>
      </c>
      <c r="B172" s="2">
        <v>25</v>
      </c>
      <c r="C172" t="s">
        <v>91</v>
      </c>
      <c r="D172" s="6">
        <v>27855</v>
      </c>
      <c r="E172" s="7">
        <v>767848</v>
      </c>
      <c r="F172">
        <f t="shared" si="8"/>
        <v>3.6276711015721864E-2</v>
      </c>
      <c r="G172" s="8">
        <v>26564</v>
      </c>
      <c r="H172" s="8">
        <v>8903</v>
      </c>
      <c r="I172" s="6">
        <v>133003</v>
      </c>
      <c r="J172" s="6">
        <v>73482</v>
      </c>
      <c r="K172" s="6">
        <v>8010</v>
      </c>
      <c r="L172" s="6">
        <v>2624</v>
      </c>
      <c r="M172" s="10">
        <f t="shared" si="9"/>
        <v>214495</v>
      </c>
      <c r="N172" s="11">
        <v>59838</v>
      </c>
      <c r="O172" s="11">
        <v>54928</v>
      </c>
      <c r="P172" s="11">
        <v>52912</v>
      </c>
      <c r="Q172" s="11">
        <v>45335</v>
      </c>
      <c r="R172" s="11">
        <v>42446</v>
      </c>
      <c r="S172" s="11">
        <v>36168</v>
      </c>
      <c r="T172" s="11">
        <v>31930</v>
      </c>
      <c r="U172" s="11">
        <v>27696</v>
      </c>
      <c r="V172" s="12">
        <f t="shared" si="10"/>
        <v>351253</v>
      </c>
      <c r="W172">
        <f t="shared" si="11"/>
        <v>0.6106567061348942</v>
      </c>
    </row>
    <row r="173" spans="1:23">
      <c r="A173">
        <v>2019</v>
      </c>
      <c r="B173" s="2">
        <v>25</v>
      </c>
      <c r="C173" t="s">
        <v>91</v>
      </c>
      <c r="D173" s="6">
        <v>28019</v>
      </c>
      <c r="E173" s="7">
        <v>762062</v>
      </c>
      <c r="F173">
        <f t="shared" si="8"/>
        <v>3.6767349638218413E-2</v>
      </c>
      <c r="G173" s="8">
        <v>29853</v>
      </c>
      <c r="H173" s="8">
        <v>8791</v>
      </c>
      <c r="I173" s="6">
        <v>137858</v>
      </c>
      <c r="J173" s="6">
        <v>74442</v>
      </c>
      <c r="K173" s="6">
        <v>8413</v>
      </c>
      <c r="L173" s="6">
        <v>2639</v>
      </c>
      <c r="M173" s="10">
        <f t="shared" si="9"/>
        <v>220713</v>
      </c>
      <c r="N173" s="11">
        <v>58833</v>
      </c>
      <c r="O173" s="11">
        <v>53536</v>
      </c>
      <c r="P173" s="11">
        <v>52439</v>
      </c>
      <c r="Q173" s="11">
        <v>44993</v>
      </c>
      <c r="R173" s="11">
        <v>44419</v>
      </c>
      <c r="S173" s="11">
        <v>34586</v>
      </c>
      <c r="T173" s="11">
        <v>34447</v>
      </c>
      <c r="U173" s="11">
        <v>27388</v>
      </c>
      <c r="V173" s="12">
        <f t="shared" si="10"/>
        <v>350641</v>
      </c>
      <c r="W173">
        <f t="shared" si="11"/>
        <v>0.62945576815033044</v>
      </c>
    </row>
    <row r="174" spans="1:23">
      <c r="A174">
        <v>2020</v>
      </c>
      <c r="B174" s="2">
        <v>25</v>
      </c>
      <c r="C174" t="s">
        <v>91</v>
      </c>
      <c r="D174" s="6">
        <v>28983</v>
      </c>
      <c r="E174" s="7">
        <v>758279</v>
      </c>
      <c r="F174">
        <f t="shared" si="8"/>
        <v>3.8222079208312505E-2</v>
      </c>
      <c r="G174" s="8">
        <v>35443</v>
      </c>
      <c r="H174" s="8">
        <v>9937</v>
      </c>
      <c r="I174" s="6">
        <v>136041</v>
      </c>
      <c r="J174" s="6">
        <v>81445</v>
      </c>
      <c r="K174" s="6">
        <v>8818</v>
      </c>
      <c r="L174" s="6">
        <v>2776</v>
      </c>
      <c r="M174" s="10">
        <f t="shared" si="9"/>
        <v>226304</v>
      </c>
      <c r="N174" s="11">
        <v>59945</v>
      </c>
      <c r="O174" s="11">
        <v>53288</v>
      </c>
      <c r="P174" s="11">
        <v>51304</v>
      </c>
      <c r="Q174" s="11">
        <v>48207</v>
      </c>
      <c r="R174" s="11">
        <v>44194</v>
      </c>
      <c r="S174" s="11">
        <v>33128</v>
      </c>
      <c r="T174" s="11">
        <v>36913</v>
      </c>
      <c r="U174" s="11">
        <v>26149</v>
      </c>
      <c r="V174" s="12">
        <f t="shared" si="10"/>
        <v>353128</v>
      </c>
      <c r="W174">
        <f t="shared" si="11"/>
        <v>0.64085544052015131</v>
      </c>
    </row>
    <row r="175" spans="1:23">
      <c r="A175">
        <v>2021</v>
      </c>
      <c r="B175" s="2">
        <v>25</v>
      </c>
      <c r="C175" t="s">
        <v>91</v>
      </c>
      <c r="D175" s="6">
        <v>31470</v>
      </c>
      <c r="E175" s="7">
        <v>756893</v>
      </c>
      <c r="F175">
        <f t="shared" si="8"/>
        <v>4.1577871641037767E-2</v>
      </c>
      <c r="G175" s="8">
        <v>45008</v>
      </c>
      <c r="H175" s="8">
        <v>10014</v>
      </c>
      <c r="I175" s="6">
        <v>145741</v>
      </c>
      <c r="J175" s="6">
        <v>86906</v>
      </c>
      <c r="K175" s="6">
        <v>11773</v>
      </c>
      <c r="L175" s="6">
        <v>2884</v>
      </c>
      <c r="M175" s="10">
        <f t="shared" si="9"/>
        <v>244420</v>
      </c>
      <c r="N175" s="11">
        <v>60252</v>
      </c>
      <c r="O175" s="11">
        <v>52892</v>
      </c>
      <c r="P175" s="11">
        <v>49737</v>
      </c>
      <c r="Q175" s="11">
        <v>50684</v>
      </c>
      <c r="R175" s="11">
        <v>43957</v>
      </c>
      <c r="S175" s="11">
        <v>34392</v>
      </c>
      <c r="T175" s="11">
        <v>38137</v>
      </c>
      <c r="U175" s="11">
        <v>25365</v>
      </c>
      <c r="V175" s="12">
        <f t="shared" si="10"/>
        <v>355416</v>
      </c>
      <c r="W175">
        <f t="shared" si="11"/>
        <v>0.68770117271028874</v>
      </c>
    </row>
    <row r="176" spans="1:23">
      <c r="A176">
        <v>2022</v>
      </c>
      <c r="B176" s="2">
        <v>25</v>
      </c>
      <c r="C176" t="s">
        <v>91</v>
      </c>
      <c r="D176" s="6">
        <v>35379</v>
      </c>
      <c r="E176" s="7">
        <v>749754</v>
      </c>
      <c r="F176">
        <f t="shared" si="8"/>
        <v>4.7187477492617577E-2</v>
      </c>
      <c r="G176" s="8">
        <v>89753</v>
      </c>
      <c r="H176" s="8">
        <v>10356</v>
      </c>
      <c r="I176" s="6">
        <v>150331</v>
      </c>
      <c r="J176" s="6">
        <v>90021</v>
      </c>
      <c r="K176" s="6">
        <v>12284</v>
      </c>
      <c r="L176" s="6">
        <v>3012</v>
      </c>
      <c r="M176" s="10">
        <f t="shared" si="9"/>
        <v>252636</v>
      </c>
      <c r="N176" s="11">
        <v>60032</v>
      </c>
      <c r="O176" s="11">
        <v>52075</v>
      </c>
      <c r="P176" s="11">
        <v>49933</v>
      </c>
      <c r="Q176" s="11">
        <v>50464</v>
      </c>
      <c r="R176" s="11">
        <v>43746</v>
      </c>
      <c r="S176" s="11">
        <v>37766</v>
      </c>
      <c r="T176" s="11">
        <v>35626</v>
      </c>
      <c r="U176" s="11">
        <v>28693</v>
      </c>
      <c r="V176" s="12">
        <f t="shared" si="10"/>
        <v>358335</v>
      </c>
      <c r="W176">
        <f t="shared" si="11"/>
        <v>0.70502741847712336</v>
      </c>
    </row>
    <row r="177" spans="1:23">
      <c r="A177">
        <v>2016</v>
      </c>
      <c r="B177" s="2">
        <v>26</v>
      </c>
      <c r="C177" t="s">
        <v>92</v>
      </c>
      <c r="D177" s="6">
        <v>85728</v>
      </c>
      <c r="E177" s="7">
        <v>844842</v>
      </c>
      <c r="F177">
        <f t="shared" si="8"/>
        <v>0.10147222794321305</v>
      </c>
      <c r="G177" s="8">
        <v>35290</v>
      </c>
      <c r="H177" s="8">
        <v>22951</v>
      </c>
      <c r="I177" s="9">
        <v>195867</v>
      </c>
      <c r="J177" s="9">
        <v>122028</v>
      </c>
      <c r="K177" s="9">
        <v>10137</v>
      </c>
      <c r="L177" s="9">
        <v>3652</v>
      </c>
      <c r="M177" s="10">
        <f t="shared" si="9"/>
        <v>328032</v>
      </c>
      <c r="N177" s="11">
        <v>65783</v>
      </c>
      <c r="O177" s="11">
        <v>65490</v>
      </c>
      <c r="P177" s="11">
        <v>67912</v>
      </c>
      <c r="Q177" s="11">
        <v>62979</v>
      </c>
      <c r="R177" s="11">
        <v>58220</v>
      </c>
      <c r="S177" s="11">
        <v>58497</v>
      </c>
      <c r="T177" s="11">
        <v>48956</v>
      </c>
      <c r="U177" s="11">
        <v>43510</v>
      </c>
      <c r="V177" s="12">
        <f t="shared" si="10"/>
        <v>471347</v>
      </c>
      <c r="W177">
        <f t="shared" si="11"/>
        <v>0.69594587427097232</v>
      </c>
    </row>
    <row r="178" spans="1:23">
      <c r="A178">
        <v>2017</v>
      </c>
      <c r="B178" s="2">
        <v>26</v>
      </c>
      <c r="C178" t="s">
        <v>92</v>
      </c>
      <c r="D178" s="6">
        <v>91754</v>
      </c>
      <c r="E178" s="7">
        <v>860620</v>
      </c>
      <c r="F178">
        <f t="shared" si="8"/>
        <v>0.10661383653645047</v>
      </c>
      <c r="G178" s="8">
        <v>41806</v>
      </c>
      <c r="H178" s="8">
        <v>24977</v>
      </c>
      <c r="I178" s="6">
        <v>199238</v>
      </c>
      <c r="J178" s="6">
        <v>125236</v>
      </c>
      <c r="K178" s="6">
        <v>12859</v>
      </c>
      <c r="L178" s="6">
        <v>4115</v>
      </c>
      <c r="M178" s="10">
        <f t="shared" si="9"/>
        <v>337333</v>
      </c>
      <c r="N178" s="11">
        <v>65662</v>
      </c>
      <c r="O178" s="11">
        <v>65675</v>
      </c>
      <c r="P178" s="11">
        <v>68628</v>
      </c>
      <c r="Q178" s="11">
        <v>64539</v>
      </c>
      <c r="R178" s="11">
        <v>60390</v>
      </c>
      <c r="S178" s="11">
        <v>57433</v>
      </c>
      <c r="T178" s="11">
        <v>52826</v>
      </c>
      <c r="U178" s="11">
        <v>43504</v>
      </c>
      <c r="V178" s="12">
        <f t="shared" si="10"/>
        <v>478657</v>
      </c>
      <c r="W178">
        <f t="shared" si="11"/>
        <v>0.70474891206020174</v>
      </c>
    </row>
    <row r="179" spans="1:23">
      <c r="A179">
        <v>2018</v>
      </c>
      <c r="B179" s="2">
        <v>26</v>
      </c>
      <c r="C179" t="s">
        <v>92</v>
      </c>
      <c r="D179" s="6">
        <v>91314</v>
      </c>
      <c r="E179" s="7">
        <v>871187</v>
      </c>
      <c r="F179">
        <f t="shared" si="8"/>
        <v>0.10481561363978113</v>
      </c>
      <c r="G179" s="8">
        <v>49688</v>
      </c>
      <c r="H179" s="8">
        <v>22454</v>
      </c>
      <c r="I179" s="6">
        <v>206616</v>
      </c>
      <c r="J179" s="6">
        <v>130342</v>
      </c>
      <c r="K179" s="6">
        <v>14107</v>
      </c>
      <c r="L179" s="6">
        <v>4140</v>
      </c>
      <c r="M179" s="10">
        <f t="shared" si="9"/>
        <v>351065</v>
      </c>
      <c r="N179" s="11">
        <v>65069</v>
      </c>
      <c r="O179" s="11">
        <v>66086</v>
      </c>
      <c r="P179" s="11">
        <v>69392</v>
      </c>
      <c r="Q179" s="11">
        <v>65182</v>
      </c>
      <c r="R179" s="11">
        <v>61896</v>
      </c>
      <c r="S179" s="11">
        <v>58017</v>
      </c>
      <c r="T179" s="11">
        <v>54619</v>
      </c>
      <c r="U179" s="11">
        <v>44306</v>
      </c>
      <c r="V179" s="12">
        <f t="shared" si="10"/>
        <v>484567</v>
      </c>
      <c r="W179">
        <f t="shared" si="11"/>
        <v>0.7244921754886321</v>
      </c>
    </row>
    <row r="180" spans="1:23">
      <c r="A180">
        <v>2019</v>
      </c>
      <c r="B180" s="2">
        <v>26</v>
      </c>
      <c r="C180" t="s">
        <v>92</v>
      </c>
      <c r="D180" s="6">
        <v>90697</v>
      </c>
      <c r="E180" s="7">
        <v>887475</v>
      </c>
      <c r="F180">
        <f t="shared" si="8"/>
        <v>0.1021966815966647</v>
      </c>
      <c r="G180" s="8">
        <v>55968</v>
      </c>
      <c r="H180" s="8">
        <v>20426</v>
      </c>
      <c r="I180" s="6">
        <v>210675</v>
      </c>
      <c r="J180" s="6">
        <v>136512</v>
      </c>
      <c r="K180" s="6">
        <v>15399</v>
      </c>
      <c r="L180" s="6">
        <v>4292</v>
      </c>
      <c r="M180" s="10">
        <f t="shared" si="9"/>
        <v>362586</v>
      </c>
      <c r="N180" s="11">
        <v>66068</v>
      </c>
      <c r="O180" s="11">
        <v>66867</v>
      </c>
      <c r="P180" s="11">
        <v>69919</v>
      </c>
      <c r="Q180" s="11">
        <v>66802</v>
      </c>
      <c r="R180" s="11">
        <v>63584</v>
      </c>
      <c r="S180" s="11">
        <v>58588</v>
      </c>
      <c r="T180" s="11">
        <v>56346</v>
      </c>
      <c r="U180" s="11">
        <v>45995</v>
      </c>
      <c r="V180" s="12">
        <f t="shared" si="10"/>
        <v>494169</v>
      </c>
      <c r="W180">
        <f t="shared" si="11"/>
        <v>0.73372874461975557</v>
      </c>
    </row>
    <row r="181" spans="1:23">
      <c r="A181">
        <v>2020</v>
      </c>
      <c r="B181" s="2">
        <v>26</v>
      </c>
      <c r="C181" t="s">
        <v>92</v>
      </c>
      <c r="D181" s="6">
        <v>91489</v>
      </c>
      <c r="E181" s="7">
        <v>888828</v>
      </c>
      <c r="F181">
        <f t="shared" si="8"/>
        <v>0.102932175854046</v>
      </c>
      <c r="G181" s="8">
        <v>65410</v>
      </c>
      <c r="H181" s="8">
        <v>22181</v>
      </c>
      <c r="I181" s="6">
        <v>209812</v>
      </c>
      <c r="J181" s="6">
        <v>144862</v>
      </c>
      <c r="K181" s="6">
        <v>15842</v>
      </c>
      <c r="L181" s="6">
        <v>4514</v>
      </c>
      <c r="M181" s="10">
        <f t="shared" si="9"/>
        <v>370516</v>
      </c>
      <c r="N181" s="11">
        <v>65482</v>
      </c>
      <c r="O181" s="11">
        <v>66243</v>
      </c>
      <c r="P181" s="11">
        <v>68523</v>
      </c>
      <c r="Q181" s="11">
        <v>68887</v>
      </c>
      <c r="R181" s="11">
        <v>63961</v>
      </c>
      <c r="S181" s="11">
        <v>58079</v>
      </c>
      <c r="T181" s="11">
        <v>57111</v>
      </c>
      <c r="U181" s="11">
        <v>46605</v>
      </c>
      <c r="V181" s="12">
        <f t="shared" si="10"/>
        <v>494891</v>
      </c>
      <c r="W181">
        <f t="shared" si="11"/>
        <v>0.74868203301333025</v>
      </c>
    </row>
    <row r="182" spans="1:23">
      <c r="A182">
        <v>2021</v>
      </c>
      <c r="B182" s="2">
        <v>26</v>
      </c>
      <c r="C182" t="s">
        <v>92</v>
      </c>
      <c r="D182" s="6">
        <v>94591</v>
      </c>
      <c r="E182" s="7">
        <v>898369</v>
      </c>
      <c r="F182">
        <f t="shared" si="8"/>
        <v>0.1052919234746524</v>
      </c>
      <c r="G182" s="8">
        <v>91317</v>
      </c>
      <c r="H182" s="8">
        <v>21691</v>
      </c>
      <c r="I182" s="6">
        <v>215940</v>
      </c>
      <c r="J182" s="6">
        <v>152602</v>
      </c>
      <c r="K182" s="6">
        <v>18762</v>
      </c>
      <c r="L182" s="6">
        <v>4692</v>
      </c>
      <c r="M182" s="10">
        <f t="shared" si="9"/>
        <v>387304</v>
      </c>
      <c r="N182" s="11">
        <v>66265</v>
      </c>
      <c r="O182" s="11">
        <v>65721</v>
      </c>
      <c r="P182" s="11">
        <v>68027</v>
      </c>
      <c r="Q182" s="11">
        <v>70776</v>
      </c>
      <c r="R182" s="11">
        <v>64957</v>
      </c>
      <c r="S182" s="11">
        <v>59181</v>
      </c>
      <c r="T182" s="11">
        <v>58097</v>
      </c>
      <c r="U182" s="11">
        <v>47794</v>
      </c>
      <c r="V182" s="12">
        <f t="shared" si="10"/>
        <v>500818</v>
      </c>
      <c r="W182">
        <f t="shared" si="11"/>
        <v>0.77334281116094072</v>
      </c>
    </row>
    <row r="183" spans="1:23">
      <c r="A183">
        <v>2022</v>
      </c>
      <c r="B183" s="2">
        <v>26</v>
      </c>
      <c r="C183" t="s">
        <v>92</v>
      </c>
      <c r="D183" s="6">
        <v>102590</v>
      </c>
      <c r="E183" s="7">
        <v>906617</v>
      </c>
      <c r="F183">
        <f t="shared" si="8"/>
        <v>0.11315693396439731</v>
      </c>
      <c r="G183" s="8">
        <v>183319</v>
      </c>
      <c r="H183" s="8">
        <v>22309</v>
      </c>
      <c r="I183" s="6">
        <v>223617</v>
      </c>
      <c r="J183" s="6">
        <v>158885</v>
      </c>
      <c r="K183" s="6">
        <v>19785</v>
      </c>
      <c r="L183" s="6">
        <v>4932</v>
      </c>
      <c r="M183" s="10">
        <f t="shared" si="9"/>
        <v>402287</v>
      </c>
      <c r="N183" s="11">
        <v>67418</v>
      </c>
      <c r="O183" s="11">
        <v>65587</v>
      </c>
      <c r="P183" s="11">
        <v>67400</v>
      </c>
      <c r="Q183" s="11">
        <v>70947</v>
      </c>
      <c r="R183" s="11">
        <v>65954</v>
      </c>
      <c r="S183" s="11">
        <v>60905</v>
      </c>
      <c r="T183" s="11">
        <v>56925</v>
      </c>
      <c r="U183" s="11">
        <v>51262</v>
      </c>
      <c r="V183" s="12">
        <f t="shared" si="10"/>
        <v>506398</v>
      </c>
      <c r="W183">
        <f t="shared" si="11"/>
        <v>0.79440874569014885</v>
      </c>
    </row>
    <row r="184" spans="1:23">
      <c r="A184">
        <v>2016</v>
      </c>
      <c r="B184" s="4">
        <v>27</v>
      </c>
      <c r="C184" s="5" t="s">
        <v>93</v>
      </c>
      <c r="D184" s="6">
        <v>90589</v>
      </c>
      <c r="E184" s="7">
        <v>1974244</v>
      </c>
      <c r="F184">
        <f t="shared" si="8"/>
        <v>4.5885412340116012E-2</v>
      </c>
      <c r="G184" s="8">
        <v>23298</v>
      </c>
      <c r="H184" s="8">
        <v>26730</v>
      </c>
      <c r="I184" s="9">
        <v>233823</v>
      </c>
      <c r="J184" s="9">
        <v>138923</v>
      </c>
      <c r="K184" s="9">
        <v>8476</v>
      </c>
      <c r="L184" s="9">
        <v>1991</v>
      </c>
      <c r="M184" s="10">
        <f t="shared" si="9"/>
        <v>381222</v>
      </c>
      <c r="N184" s="11">
        <v>159884</v>
      </c>
      <c r="O184" s="11">
        <v>155673</v>
      </c>
      <c r="P184" s="11">
        <v>147919</v>
      </c>
      <c r="Q184" s="11">
        <v>119909</v>
      </c>
      <c r="R184" s="11">
        <v>90284</v>
      </c>
      <c r="S184" s="11">
        <v>87297</v>
      </c>
      <c r="T184" s="11">
        <v>59324</v>
      </c>
      <c r="U184" s="11">
        <v>51519</v>
      </c>
      <c r="V184" s="12">
        <f t="shared" si="10"/>
        <v>871809</v>
      </c>
      <c r="W184">
        <f t="shared" si="11"/>
        <v>0.43727697236435964</v>
      </c>
    </row>
    <row r="185" spans="1:23">
      <c r="A185">
        <v>2017</v>
      </c>
      <c r="B185" s="2">
        <v>27</v>
      </c>
      <c r="C185" t="s">
        <v>93</v>
      </c>
      <c r="D185" s="6">
        <v>93824</v>
      </c>
      <c r="E185" s="7">
        <v>2005515</v>
      </c>
      <c r="F185">
        <f t="shared" si="8"/>
        <v>4.6782995888836533E-2</v>
      </c>
      <c r="G185" s="8">
        <v>27542</v>
      </c>
      <c r="H185" s="8">
        <v>29721</v>
      </c>
      <c r="I185" s="6">
        <v>242231</v>
      </c>
      <c r="J185" s="6">
        <v>145131</v>
      </c>
      <c r="K185" s="6">
        <v>12302</v>
      </c>
      <c r="L185" s="6">
        <v>2378</v>
      </c>
      <c r="M185" s="10">
        <f t="shared" si="9"/>
        <v>399664</v>
      </c>
      <c r="N185" s="11">
        <v>159318</v>
      </c>
      <c r="O185" s="11">
        <v>156760</v>
      </c>
      <c r="P185" s="11">
        <v>149981</v>
      </c>
      <c r="Q185" s="11">
        <v>124357</v>
      </c>
      <c r="R185" s="11">
        <v>97560</v>
      </c>
      <c r="S185" s="11">
        <v>85912</v>
      </c>
      <c r="T185" s="11">
        <v>64617</v>
      </c>
      <c r="U185" s="11">
        <v>51326</v>
      </c>
      <c r="V185" s="12">
        <f t="shared" si="10"/>
        <v>889831</v>
      </c>
      <c r="W185">
        <f t="shared" si="11"/>
        <v>0.4491459614241356</v>
      </c>
    </row>
    <row r="186" spans="1:23">
      <c r="A186">
        <v>2018</v>
      </c>
      <c r="B186" s="2">
        <v>27</v>
      </c>
      <c r="C186" t="s">
        <v>93</v>
      </c>
      <c r="D186" s="6">
        <v>91706</v>
      </c>
      <c r="E186" s="7">
        <v>2028563</v>
      </c>
      <c r="F186">
        <f t="shared" si="8"/>
        <v>4.5207370932034155E-2</v>
      </c>
      <c r="G186" s="8">
        <v>32605</v>
      </c>
      <c r="H186" s="8">
        <v>29240</v>
      </c>
      <c r="I186" s="6">
        <v>257767</v>
      </c>
      <c r="J186" s="6">
        <v>153954</v>
      </c>
      <c r="K186" s="6">
        <v>13828</v>
      </c>
      <c r="L186" s="6">
        <v>2417</v>
      </c>
      <c r="M186" s="10">
        <f t="shared" si="9"/>
        <v>425549</v>
      </c>
      <c r="N186" s="11">
        <v>157024</v>
      </c>
      <c r="O186" s="11">
        <v>158422</v>
      </c>
      <c r="P186" s="11">
        <v>150733</v>
      </c>
      <c r="Q186" s="11">
        <v>126810</v>
      </c>
      <c r="R186" s="11">
        <v>104758</v>
      </c>
      <c r="S186" s="11">
        <v>85410</v>
      </c>
      <c r="T186" s="11">
        <v>69752</v>
      </c>
      <c r="U186" s="11">
        <v>51472</v>
      </c>
      <c r="V186" s="12">
        <f t="shared" si="10"/>
        <v>904381</v>
      </c>
      <c r="W186">
        <f t="shared" si="11"/>
        <v>0.47054172964712881</v>
      </c>
    </row>
    <row r="187" spans="1:23">
      <c r="A187">
        <v>2019</v>
      </c>
      <c r="B187" s="2">
        <v>27</v>
      </c>
      <c r="C187" t="s">
        <v>93</v>
      </c>
      <c r="D187" s="6">
        <v>91817</v>
      </c>
      <c r="E187" s="7">
        <v>2069364</v>
      </c>
      <c r="F187">
        <f t="shared" si="8"/>
        <v>4.4369671068018965E-2</v>
      </c>
      <c r="G187" s="8">
        <v>37479</v>
      </c>
      <c r="H187" s="8">
        <v>32256</v>
      </c>
      <c r="I187" s="6">
        <v>272494</v>
      </c>
      <c r="J187" s="6">
        <v>166146</v>
      </c>
      <c r="K187" s="6">
        <v>15552</v>
      </c>
      <c r="L187" s="6">
        <v>2473</v>
      </c>
      <c r="M187" s="10">
        <f t="shared" si="9"/>
        <v>454192</v>
      </c>
      <c r="N187" s="11">
        <v>160144</v>
      </c>
      <c r="O187" s="11">
        <v>160529</v>
      </c>
      <c r="P187" s="11">
        <v>152708</v>
      </c>
      <c r="Q187" s="11">
        <v>131678</v>
      </c>
      <c r="R187" s="11">
        <v>110933</v>
      </c>
      <c r="S187" s="11">
        <v>84993</v>
      </c>
      <c r="T187" s="11">
        <v>75365</v>
      </c>
      <c r="U187" s="11">
        <v>54230</v>
      </c>
      <c r="V187" s="12">
        <f t="shared" si="10"/>
        <v>930580</v>
      </c>
      <c r="W187">
        <f t="shared" si="11"/>
        <v>0.48807410432203574</v>
      </c>
    </row>
    <row r="188" spans="1:23">
      <c r="A188">
        <v>2020</v>
      </c>
      <c r="B188" s="2">
        <v>27</v>
      </c>
      <c r="C188" t="s">
        <v>93</v>
      </c>
      <c r="D188" s="6">
        <v>93484</v>
      </c>
      <c r="E188" s="7">
        <v>2101157</v>
      </c>
      <c r="F188">
        <f t="shared" si="8"/>
        <v>4.4491677680439871E-2</v>
      </c>
      <c r="G188" s="8">
        <v>48537</v>
      </c>
      <c r="H188" s="8">
        <v>35358</v>
      </c>
      <c r="I188" s="6">
        <v>289272</v>
      </c>
      <c r="J188" s="6">
        <v>182514</v>
      </c>
      <c r="K188" s="6">
        <v>16275</v>
      </c>
      <c r="L188" s="6">
        <v>2669</v>
      </c>
      <c r="M188" s="10">
        <f t="shared" si="9"/>
        <v>488061</v>
      </c>
      <c r="N188" s="11">
        <v>163433</v>
      </c>
      <c r="O188" s="11">
        <v>160061</v>
      </c>
      <c r="P188" s="11">
        <v>153714</v>
      </c>
      <c r="Q188" s="11">
        <v>138115</v>
      </c>
      <c r="R188" s="11">
        <v>112992</v>
      </c>
      <c r="S188" s="11">
        <v>82558</v>
      </c>
      <c r="T188" s="11">
        <v>82392</v>
      </c>
      <c r="U188" s="11">
        <v>54994</v>
      </c>
      <c r="V188" s="12">
        <f t="shared" si="10"/>
        <v>948259</v>
      </c>
      <c r="W188">
        <f t="shared" si="11"/>
        <v>0.51469166124444898</v>
      </c>
    </row>
    <row r="189" spans="1:23">
      <c r="A189">
        <v>2021</v>
      </c>
      <c r="B189" s="2">
        <v>27</v>
      </c>
      <c r="C189" t="s">
        <v>93</v>
      </c>
      <c r="D189" s="6">
        <v>97010</v>
      </c>
      <c r="E189" s="7">
        <v>2130432</v>
      </c>
      <c r="F189">
        <f t="shared" si="8"/>
        <v>4.5535365597212211E-2</v>
      </c>
      <c r="G189" s="8">
        <v>70659</v>
      </c>
      <c r="H189" s="8">
        <v>35610</v>
      </c>
      <c r="I189" s="6">
        <v>315598</v>
      </c>
      <c r="J189" s="6">
        <v>195862</v>
      </c>
      <c r="K189" s="6">
        <v>22870</v>
      </c>
      <c r="L189" s="6">
        <v>2811</v>
      </c>
      <c r="M189" s="10">
        <f t="shared" si="9"/>
        <v>534330</v>
      </c>
      <c r="N189" s="11">
        <v>166492</v>
      </c>
      <c r="O189" s="11">
        <v>160058</v>
      </c>
      <c r="P189" s="11">
        <v>154439</v>
      </c>
      <c r="Q189" s="11">
        <v>145174</v>
      </c>
      <c r="R189" s="11">
        <v>117109</v>
      </c>
      <c r="S189" s="11">
        <v>87999</v>
      </c>
      <c r="T189" s="11">
        <v>84403</v>
      </c>
      <c r="U189" s="11">
        <v>56401</v>
      </c>
      <c r="V189" s="12">
        <f t="shared" si="10"/>
        <v>972075</v>
      </c>
      <c r="W189">
        <f t="shared" si="11"/>
        <v>0.54967980865673949</v>
      </c>
    </row>
    <row r="190" spans="1:23">
      <c r="A190">
        <v>2022</v>
      </c>
      <c r="B190" s="2">
        <v>27</v>
      </c>
      <c r="C190" t="s">
        <v>93</v>
      </c>
      <c r="D190" s="6">
        <v>107004</v>
      </c>
      <c r="E190" s="7">
        <v>2154051</v>
      </c>
      <c r="F190">
        <f t="shared" si="8"/>
        <v>4.9675704057146282E-2</v>
      </c>
      <c r="G190" s="8">
        <v>144592</v>
      </c>
      <c r="H190" s="8">
        <v>38681</v>
      </c>
      <c r="I190" s="6">
        <v>340451</v>
      </c>
      <c r="J190" s="6">
        <v>207403</v>
      </c>
      <c r="K190" s="6">
        <v>24160</v>
      </c>
      <c r="L190" s="6">
        <v>2897</v>
      </c>
      <c r="M190" s="10">
        <f t="shared" si="9"/>
        <v>572014</v>
      </c>
      <c r="N190" s="11">
        <v>170010</v>
      </c>
      <c r="O190" s="11">
        <v>158357</v>
      </c>
      <c r="P190" s="11">
        <v>155436</v>
      </c>
      <c r="Q190" s="11">
        <v>147373</v>
      </c>
      <c r="R190" s="11">
        <v>121926</v>
      </c>
      <c r="S190" s="11">
        <v>95178</v>
      </c>
      <c r="T190" s="11">
        <v>83079</v>
      </c>
      <c r="U190" s="11">
        <v>61343</v>
      </c>
      <c r="V190" s="12">
        <f t="shared" si="10"/>
        <v>992702</v>
      </c>
      <c r="W190">
        <f t="shared" si="11"/>
        <v>0.57621924807243263</v>
      </c>
    </row>
    <row r="191" spans="1:23">
      <c r="A191">
        <v>2016</v>
      </c>
      <c r="B191" s="2">
        <v>28</v>
      </c>
      <c r="C191" t="s">
        <v>94</v>
      </c>
      <c r="D191" s="6">
        <v>29471</v>
      </c>
      <c r="E191" s="7">
        <v>444467</v>
      </c>
      <c r="F191">
        <f t="shared" si="8"/>
        <v>6.6306384950963734E-2</v>
      </c>
      <c r="G191" s="8">
        <v>19774</v>
      </c>
      <c r="H191" s="8">
        <v>5782</v>
      </c>
      <c r="I191" s="9">
        <v>82497</v>
      </c>
      <c r="J191" s="9">
        <v>46022</v>
      </c>
      <c r="K191" s="9">
        <v>2182</v>
      </c>
      <c r="L191" s="9">
        <v>602</v>
      </c>
      <c r="M191" s="10">
        <f t="shared" si="9"/>
        <v>130701</v>
      </c>
      <c r="N191" s="11">
        <v>28026</v>
      </c>
      <c r="O191" s="11">
        <v>27675</v>
      </c>
      <c r="P191" s="11">
        <v>29830</v>
      </c>
      <c r="Q191" s="11">
        <v>28486</v>
      </c>
      <c r="R191" s="11">
        <v>27254</v>
      </c>
      <c r="S191" s="11">
        <v>31916</v>
      </c>
      <c r="T191" s="11">
        <v>28690</v>
      </c>
      <c r="U191" s="11">
        <v>27948</v>
      </c>
      <c r="V191" s="12">
        <f t="shared" si="10"/>
        <v>229825</v>
      </c>
      <c r="W191">
        <f t="shared" si="11"/>
        <v>0.56869792233220928</v>
      </c>
    </row>
    <row r="192" spans="1:23">
      <c r="A192">
        <v>2017</v>
      </c>
      <c r="B192" s="2">
        <v>28</v>
      </c>
      <c r="C192" t="s">
        <v>94</v>
      </c>
      <c r="D192" s="6">
        <v>30714</v>
      </c>
      <c r="E192" s="7">
        <v>437393</v>
      </c>
      <c r="F192">
        <f t="shared" si="8"/>
        <v>7.0220602524503142E-2</v>
      </c>
      <c r="G192" s="8">
        <v>23273</v>
      </c>
      <c r="H192" s="8">
        <v>6034</v>
      </c>
      <c r="I192" s="6">
        <v>81066</v>
      </c>
      <c r="J192" s="6">
        <v>46819</v>
      </c>
      <c r="K192" s="6">
        <v>3110</v>
      </c>
      <c r="L192" s="6">
        <v>871</v>
      </c>
      <c r="M192" s="10">
        <f t="shared" si="9"/>
        <v>130995</v>
      </c>
      <c r="N192" s="11">
        <v>27832</v>
      </c>
      <c r="O192" s="11">
        <v>27257</v>
      </c>
      <c r="P192" s="11">
        <v>29158</v>
      </c>
      <c r="Q192" s="11">
        <v>27829</v>
      </c>
      <c r="R192" s="11">
        <v>27409</v>
      </c>
      <c r="S192" s="11">
        <v>30608</v>
      </c>
      <c r="T192" s="11">
        <v>29478</v>
      </c>
      <c r="U192" s="11">
        <v>28392</v>
      </c>
      <c r="V192" s="12">
        <f t="shared" si="10"/>
        <v>227963</v>
      </c>
      <c r="W192">
        <f t="shared" si="11"/>
        <v>0.57463272548615341</v>
      </c>
    </row>
    <row r="193" spans="1:23">
      <c r="A193">
        <v>2018</v>
      </c>
      <c r="B193" s="2">
        <v>28</v>
      </c>
      <c r="C193" t="s">
        <v>94</v>
      </c>
      <c r="D193" s="6">
        <v>31114</v>
      </c>
      <c r="E193" s="7">
        <v>453912</v>
      </c>
      <c r="F193">
        <f t="shared" si="8"/>
        <v>6.854632616013677E-2</v>
      </c>
      <c r="G193" s="8">
        <v>24950</v>
      </c>
      <c r="H193" s="8">
        <v>6699</v>
      </c>
      <c r="I193" s="6">
        <v>88015</v>
      </c>
      <c r="J193" s="6">
        <v>49842</v>
      </c>
      <c r="K193" s="6">
        <v>3462</v>
      </c>
      <c r="L193" s="6">
        <v>936</v>
      </c>
      <c r="M193" s="10">
        <f t="shared" si="9"/>
        <v>141319</v>
      </c>
      <c r="N193" s="11">
        <v>28724</v>
      </c>
      <c r="O193" s="11">
        <v>27860</v>
      </c>
      <c r="P193" s="11">
        <v>29952</v>
      </c>
      <c r="Q193" s="11">
        <v>28780</v>
      </c>
      <c r="R193" s="11">
        <v>29178</v>
      </c>
      <c r="S193" s="11">
        <v>31954</v>
      </c>
      <c r="T193" s="11">
        <v>32823</v>
      </c>
      <c r="U193" s="11">
        <v>31545</v>
      </c>
      <c r="V193" s="12">
        <f t="shared" si="10"/>
        <v>240816</v>
      </c>
      <c r="W193">
        <f t="shared" si="11"/>
        <v>0.58683393130024586</v>
      </c>
    </row>
    <row r="194" spans="1:23">
      <c r="A194">
        <v>2019</v>
      </c>
      <c r="B194" s="2">
        <v>28</v>
      </c>
      <c r="C194" t="s">
        <v>94</v>
      </c>
      <c r="D194" s="6">
        <v>32808</v>
      </c>
      <c r="E194" s="7">
        <v>448400</v>
      </c>
      <c r="F194">
        <f t="shared" si="8"/>
        <v>7.3166815343443353E-2</v>
      </c>
      <c r="G194" s="8">
        <v>31129</v>
      </c>
      <c r="H194" s="8">
        <v>6748</v>
      </c>
      <c r="I194" s="6">
        <v>88460</v>
      </c>
      <c r="J194" s="6">
        <v>52673</v>
      </c>
      <c r="K194" s="6">
        <v>3916</v>
      </c>
      <c r="L194" s="6">
        <v>940</v>
      </c>
      <c r="M194" s="10">
        <f t="shared" si="9"/>
        <v>145049</v>
      </c>
      <c r="N194" s="11">
        <v>29198</v>
      </c>
      <c r="O194" s="11">
        <v>27812</v>
      </c>
      <c r="P194" s="11">
        <v>29377</v>
      </c>
      <c r="Q194" s="11">
        <v>27980</v>
      </c>
      <c r="R194" s="11">
        <v>28910</v>
      </c>
      <c r="S194" s="11">
        <v>29638</v>
      </c>
      <c r="T194" s="11">
        <v>33401</v>
      </c>
      <c r="U194" s="11">
        <v>31434</v>
      </c>
      <c r="V194" s="12">
        <f t="shared" si="10"/>
        <v>237750</v>
      </c>
      <c r="W194">
        <f t="shared" si="11"/>
        <v>0.61009043112513139</v>
      </c>
    </row>
    <row r="195" spans="1:23">
      <c r="A195">
        <v>2020</v>
      </c>
      <c r="B195" s="2">
        <v>28</v>
      </c>
      <c r="C195" t="s">
        <v>94</v>
      </c>
      <c r="D195" s="6">
        <v>32941</v>
      </c>
      <c r="E195" s="7">
        <v>448721</v>
      </c>
      <c r="F195">
        <f t="shared" ref="F195:F258" si="12">D195/E195</f>
        <v>7.341087223464024E-2</v>
      </c>
      <c r="G195" s="8">
        <v>37063</v>
      </c>
      <c r="H195" s="8">
        <v>7625</v>
      </c>
      <c r="I195" s="6">
        <v>88427</v>
      </c>
      <c r="J195" s="6">
        <v>57121</v>
      </c>
      <c r="K195" s="6">
        <v>4202</v>
      </c>
      <c r="L195" s="6">
        <v>961</v>
      </c>
      <c r="M195" s="10">
        <f t="shared" ref="M195:M258" si="13">I195+J195+K195</f>
        <v>149750</v>
      </c>
      <c r="N195" s="11">
        <v>29655</v>
      </c>
      <c r="O195" s="11">
        <v>27861</v>
      </c>
      <c r="P195" s="11">
        <v>29181</v>
      </c>
      <c r="Q195" s="11">
        <v>29013</v>
      </c>
      <c r="R195" s="11">
        <v>28558</v>
      </c>
      <c r="S195" s="11">
        <v>28054</v>
      </c>
      <c r="T195" s="11">
        <v>33866</v>
      </c>
      <c r="U195" s="11">
        <v>31420</v>
      </c>
      <c r="V195" s="12">
        <f t="shared" ref="V195:V258" si="14">N195+O195+P195+Q195+R195+S195+T195+U195</f>
        <v>237608</v>
      </c>
      <c r="W195">
        <f t="shared" ref="W195:W258" si="15">M195/V195</f>
        <v>0.63023972256826366</v>
      </c>
    </row>
    <row r="196" spans="1:23">
      <c r="A196">
        <v>2021</v>
      </c>
      <c r="B196" s="2">
        <v>28</v>
      </c>
      <c r="C196" t="s">
        <v>94</v>
      </c>
      <c r="D196" s="6">
        <v>33709</v>
      </c>
      <c r="E196" s="7">
        <v>450154</v>
      </c>
      <c r="F196">
        <f t="shared" si="12"/>
        <v>7.4883262172500964E-2</v>
      </c>
      <c r="G196" s="8">
        <v>46604</v>
      </c>
      <c r="H196" s="8">
        <v>7208</v>
      </c>
      <c r="I196" s="6">
        <v>91817</v>
      </c>
      <c r="J196" s="6">
        <v>60266</v>
      </c>
      <c r="K196" s="6">
        <v>5489</v>
      </c>
      <c r="L196" s="6">
        <v>1051</v>
      </c>
      <c r="M196" s="10">
        <f t="shared" si="13"/>
        <v>157572</v>
      </c>
      <c r="N196" s="11">
        <v>29416</v>
      </c>
      <c r="O196" s="11">
        <v>27959</v>
      </c>
      <c r="P196" s="11">
        <v>28414</v>
      </c>
      <c r="Q196" s="11">
        <v>30411</v>
      </c>
      <c r="R196" s="11">
        <v>28495</v>
      </c>
      <c r="S196" s="11">
        <v>28061</v>
      </c>
      <c r="T196" s="11">
        <v>34382</v>
      </c>
      <c r="U196" s="11">
        <v>30446</v>
      </c>
      <c r="V196" s="12">
        <f t="shared" si="14"/>
        <v>237584</v>
      </c>
      <c r="W196">
        <f t="shared" si="15"/>
        <v>0.66322647989763617</v>
      </c>
    </row>
    <row r="197" spans="1:23">
      <c r="A197">
        <v>2022</v>
      </c>
      <c r="B197" s="2">
        <v>28</v>
      </c>
      <c r="C197" t="s">
        <v>94</v>
      </c>
      <c r="D197" s="6">
        <v>36233</v>
      </c>
      <c r="E197" s="7">
        <v>450862</v>
      </c>
      <c r="F197">
        <f t="shared" si="12"/>
        <v>8.0363836384525641E-2</v>
      </c>
      <c r="G197" s="8">
        <v>85453</v>
      </c>
      <c r="H197" s="8">
        <v>8286</v>
      </c>
      <c r="I197" s="6">
        <v>94099</v>
      </c>
      <c r="J197" s="6">
        <v>63015</v>
      </c>
      <c r="K197" s="6">
        <v>5799</v>
      </c>
      <c r="L197" s="6">
        <v>1097</v>
      </c>
      <c r="M197" s="10">
        <f t="shared" si="13"/>
        <v>162913</v>
      </c>
      <c r="N197" s="11">
        <v>29816</v>
      </c>
      <c r="O197" s="11">
        <v>27765</v>
      </c>
      <c r="P197" s="11">
        <v>28454</v>
      </c>
      <c r="Q197" s="11">
        <v>30205</v>
      </c>
      <c r="R197" s="11">
        <v>28562</v>
      </c>
      <c r="S197" s="11">
        <v>29136</v>
      </c>
      <c r="T197" s="11">
        <v>33819</v>
      </c>
      <c r="U197" s="11">
        <v>32133</v>
      </c>
      <c r="V197" s="12">
        <f t="shared" si="14"/>
        <v>239890</v>
      </c>
      <c r="W197">
        <f t="shared" si="15"/>
        <v>0.67911542790445623</v>
      </c>
    </row>
    <row r="198" spans="1:23">
      <c r="A198">
        <v>2016</v>
      </c>
      <c r="B198" s="4">
        <v>29</v>
      </c>
      <c r="C198" s="5" t="s">
        <v>95</v>
      </c>
      <c r="D198" s="6">
        <v>6422</v>
      </c>
      <c r="E198" s="7">
        <v>172034</v>
      </c>
      <c r="F198">
        <f t="shared" si="12"/>
        <v>3.7329830149854096E-2</v>
      </c>
      <c r="G198" s="8">
        <v>19929</v>
      </c>
      <c r="H198" s="8">
        <v>1020</v>
      </c>
      <c r="I198" s="9">
        <v>34521</v>
      </c>
      <c r="J198" s="9">
        <v>16985</v>
      </c>
      <c r="K198" s="9">
        <v>797</v>
      </c>
      <c r="L198" s="9">
        <v>279</v>
      </c>
      <c r="M198" s="10">
        <f t="shared" si="13"/>
        <v>52303</v>
      </c>
      <c r="N198" s="11">
        <v>13781</v>
      </c>
      <c r="O198" s="11">
        <v>11640</v>
      </c>
      <c r="P198" s="11">
        <v>11631</v>
      </c>
      <c r="Q198" s="11">
        <v>11020</v>
      </c>
      <c r="R198" s="11">
        <v>9257</v>
      </c>
      <c r="S198" s="11">
        <v>10726</v>
      </c>
      <c r="T198" s="11">
        <v>7718</v>
      </c>
      <c r="U198" s="11">
        <v>7615</v>
      </c>
      <c r="V198" s="12">
        <f t="shared" si="14"/>
        <v>83388</v>
      </c>
      <c r="W198">
        <f t="shared" si="15"/>
        <v>0.62722454070129996</v>
      </c>
    </row>
    <row r="199" spans="1:23">
      <c r="A199">
        <v>2017</v>
      </c>
      <c r="B199" s="2">
        <v>29</v>
      </c>
      <c r="C199" t="s">
        <v>95</v>
      </c>
      <c r="D199" s="6">
        <v>6508</v>
      </c>
      <c r="E199" s="7">
        <v>170173</v>
      </c>
      <c r="F199">
        <f t="shared" si="12"/>
        <v>3.8243434622413662E-2</v>
      </c>
      <c r="G199" s="8">
        <v>20934</v>
      </c>
      <c r="H199" s="8">
        <v>1180</v>
      </c>
      <c r="I199" s="6">
        <v>33467</v>
      </c>
      <c r="J199" s="6">
        <v>17345</v>
      </c>
      <c r="K199" s="6">
        <v>1148</v>
      </c>
      <c r="L199" s="6">
        <v>385</v>
      </c>
      <c r="M199" s="10">
        <f t="shared" si="13"/>
        <v>51960</v>
      </c>
      <c r="N199" s="11">
        <v>13821</v>
      </c>
      <c r="O199" s="11">
        <v>11656</v>
      </c>
      <c r="P199" s="11">
        <v>11280</v>
      </c>
      <c r="Q199" s="11">
        <v>10669</v>
      </c>
      <c r="R199" s="11">
        <v>10043</v>
      </c>
      <c r="S199" s="11">
        <v>10365</v>
      </c>
      <c r="T199" s="11">
        <v>8156</v>
      </c>
      <c r="U199" s="11">
        <v>7625</v>
      </c>
      <c r="V199" s="12">
        <f t="shared" si="14"/>
        <v>83615</v>
      </c>
      <c r="W199">
        <f t="shared" si="15"/>
        <v>0.62141960174609823</v>
      </c>
    </row>
    <row r="200" spans="1:23">
      <c r="A200">
        <v>2018</v>
      </c>
      <c r="B200" s="2">
        <v>29</v>
      </c>
      <c r="C200" t="s">
        <v>95</v>
      </c>
      <c r="D200" s="6">
        <v>6361</v>
      </c>
      <c r="E200" s="7">
        <v>162748</v>
      </c>
      <c r="F200">
        <f t="shared" si="12"/>
        <v>3.9084965713864377E-2</v>
      </c>
      <c r="G200" s="8">
        <v>25538</v>
      </c>
      <c r="H200" s="8">
        <v>1460</v>
      </c>
      <c r="I200" s="6">
        <v>34791</v>
      </c>
      <c r="J200" s="6">
        <v>18893</v>
      </c>
      <c r="K200" s="6">
        <v>1260</v>
      </c>
      <c r="L200" s="6">
        <v>400</v>
      </c>
      <c r="M200" s="10">
        <f t="shared" si="13"/>
        <v>54944</v>
      </c>
      <c r="N200" s="11">
        <v>13709</v>
      </c>
      <c r="O200" s="11">
        <v>11461</v>
      </c>
      <c r="P200" s="11">
        <v>10543</v>
      </c>
      <c r="Q200" s="11">
        <v>9648</v>
      </c>
      <c r="R200" s="11">
        <v>9505</v>
      </c>
      <c r="S200" s="11">
        <v>9668</v>
      </c>
      <c r="T200" s="11">
        <v>8992</v>
      </c>
      <c r="U200" s="11">
        <v>8326</v>
      </c>
      <c r="V200" s="12">
        <f t="shared" si="14"/>
        <v>81852</v>
      </c>
      <c r="W200">
        <f t="shared" si="15"/>
        <v>0.67126032351072673</v>
      </c>
    </row>
    <row r="201" spans="1:23">
      <c r="A201">
        <v>2019</v>
      </c>
      <c r="B201" s="2">
        <v>29</v>
      </c>
      <c r="C201" t="s">
        <v>95</v>
      </c>
      <c r="D201" s="6">
        <v>6275</v>
      </c>
      <c r="E201" s="7">
        <v>164521</v>
      </c>
      <c r="F201">
        <f t="shared" si="12"/>
        <v>3.8141027589183141E-2</v>
      </c>
      <c r="G201" s="8">
        <v>28765</v>
      </c>
      <c r="H201" s="8">
        <v>1191</v>
      </c>
      <c r="I201" s="6">
        <v>34588</v>
      </c>
      <c r="J201" s="6">
        <v>19211</v>
      </c>
      <c r="K201" s="6">
        <v>1417</v>
      </c>
      <c r="L201" s="6">
        <v>389</v>
      </c>
      <c r="M201" s="10">
        <f t="shared" si="13"/>
        <v>55216</v>
      </c>
      <c r="N201" s="11">
        <v>14344</v>
      </c>
      <c r="O201" s="11">
        <v>11695</v>
      </c>
      <c r="P201" s="11">
        <v>10529</v>
      </c>
      <c r="Q201" s="11">
        <v>9812</v>
      </c>
      <c r="R201" s="11">
        <v>10036</v>
      </c>
      <c r="S201" s="11">
        <v>9257</v>
      </c>
      <c r="T201" s="11">
        <v>9500</v>
      </c>
      <c r="U201" s="11">
        <v>8129</v>
      </c>
      <c r="V201" s="12">
        <f t="shared" si="14"/>
        <v>83302</v>
      </c>
      <c r="W201">
        <f t="shared" si="15"/>
        <v>0.66284122830184145</v>
      </c>
    </row>
    <row r="202" spans="1:23">
      <c r="A202">
        <v>2020</v>
      </c>
      <c r="B202" s="2">
        <v>29</v>
      </c>
      <c r="C202" t="s">
        <v>95</v>
      </c>
      <c r="D202" s="6">
        <v>6287</v>
      </c>
      <c r="E202" s="7">
        <v>141702</v>
      </c>
      <c r="F202">
        <f t="shared" si="12"/>
        <v>4.4367757688670593E-2</v>
      </c>
      <c r="G202" s="8">
        <v>37623</v>
      </c>
      <c r="H202" s="8">
        <v>1522</v>
      </c>
      <c r="I202" s="6">
        <v>28980</v>
      </c>
      <c r="J202" s="6">
        <v>18344</v>
      </c>
      <c r="K202" s="6">
        <v>1462</v>
      </c>
      <c r="L202" s="6">
        <v>385</v>
      </c>
      <c r="M202" s="10">
        <f t="shared" si="13"/>
        <v>48786</v>
      </c>
      <c r="N202" s="11">
        <v>11626</v>
      </c>
      <c r="O202" s="11">
        <v>10350</v>
      </c>
      <c r="P202" s="11">
        <v>9161</v>
      </c>
      <c r="Q202" s="11">
        <v>8512</v>
      </c>
      <c r="R202" s="11">
        <v>8556</v>
      </c>
      <c r="S202" s="11">
        <v>7355</v>
      </c>
      <c r="T202" s="11">
        <v>9224</v>
      </c>
      <c r="U202" s="11">
        <v>7305</v>
      </c>
      <c r="V202" s="12">
        <f t="shared" si="14"/>
        <v>72089</v>
      </c>
      <c r="W202">
        <f t="shared" si="15"/>
        <v>0.67674679909556246</v>
      </c>
    </row>
    <row r="203" spans="1:23">
      <c r="A203">
        <v>2021</v>
      </c>
      <c r="B203" s="2">
        <v>29</v>
      </c>
      <c r="C203" t="s">
        <v>95</v>
      </c>
      <c r="D203" s="6">
        <v>6234</v>
      </c>
      <c r="E203" s="7">
        <v>150119</v>
      </c>
      <c r="F203">
        <f t="shared" si="12"/>
        <v>4.1527055202872386E-2</v>
      </c>
      <c r="G203" s="8">
        <v>47040</v>
      </c>
      <c r="H203" s="8">
        <v>1427</v>
      </c>
      <c r="I203" s="6">
        <v>33339</v>
      </c>
      <c r="J203" s="6">
        <v>19308</v>
      </c>
      <c r="K203" s="6">
        <v>2002</v>
      </c>
      <c r="L203" s="6">
        <v>410</v>
      </c>
      <c r="M203" s="10">
        <f t="shared" si="13"/>
        <v>54649</v>
      </c>
      <c r="N203" s="11">
        <v>11877</v>
      </c>
      <c r="O203" s="11">
        <v>10674</v>
      </c>
      <c r="P203" s="11">
        <v>9404</v>
      </c>
      <c r="Q203" s="11">
        <v>9423</v>
      </c>
      <c r="R203" s="11">
        <v>8996</v>
      </c>
      <c r="S203" s="11">
        <v>7748</v>
      </c>
      <c r="T203" s="11">
        <v>9605</v>
      </c>
      <c r="U203" s="11">
        <v>7136</v>
      </c>
      <c r="V203" s="12">
        <f t="shared" si="14"/>
        <v>74863</v>
      </c>
      <c r="W203">
        <f t="shared" si="15"/>
        <v>0.72998677584387484</v>
      </c>
    </row>
    <row r="204" spans="1:23">
      <c r="A204">
        <v>2022</v>
      </c>
      <c r="B204" s="2">
        <v>29</v>
      </c>
      <c r="C204" t="s">
        <v>95</v>
      </c>
      <c r="D204" s="6">
        <v>6905</v>
      </c>
      <c r="E204" s="7">
        <v>144544</v>
      </c>
      <c r="F204">
        <f t="shared" si="12"/>
        <v>4.7770920965242415E-2</v>
      </c>
      <c r="G204" s="8">
        <v>88405</v>
      </c>
      <c r="H204" s="8">
        <v>1412</v>
      </c>
      <c r="I204" s="6">
        <v>33203</v>
      </c>
      <c r="J204" s="6">
        <v>19272</v>
      </c>
      <c r="K204" s="6">
        <v>1964</v>
      </c>
      <c r="L204" s="6">
        <v>416</v>
      </c>
      <c r="M204" s="10">
        <f t="shared" si="13"/>
        <v>54439</v>
      </c>
      <c r="N204" s="11">
        <v>11304</v>
      </c>
      <c r="O204" s="11">
        <v>10000</v>
      </c>
      <c r="P204" s="11">
        <v>9076</v>
      </c>
      <c r="Q204" s="11">
        <v>8957</v>
      </c>
      <c r="R204" s="11">
        <v>8478</v>
      </c>
      <c r="S204" s="11">
        <v>8125</v>
      </c>
      <c r="T204" s="11">
        <v>9054</v>
      </c>
      <c r="U204" s="11">
        <v>7800</v>
      </c>
      <c r="V204" s="12">
        <f t="shared" si="14"/>
        <v>72794</v>
      </c>
      <c r="W204">
        <f t="shared" si="15"/>
        <v>0.74785009753551113</v>
      </c>
    </row>
    <row r="205" spans="1:23">
      <c r="A205">
        <v>2016</v>
      </c>
      <c r="B205" s="2">
        <v>30</v>
      </c>
      <c r="C205" t="s">
        <v>96</v>
      </c>
      <c r="D205" s="6">
        <v>7057</v>
      </c>
      <c r="E205" s="7">
        <v>267813</v>
      </c>
      <c r="F205">
        <f t="shared" si="12"/>
        <v>2.6350475891760296E-2</v>
      </c>
      <c r="G205" s="8">
        <v>14659</v>
      </c>
      <c r="H205" s="13">
        <v>130</v>
      </c>
      <c r="I205" s="9">
        <v>38445</v>
      </c>
      <c r="J205" s="9">
        <v>19771</v>
      </c>
      <c r="K205" s="9">
        <v>558</v>
      </c>
      <c r="L205" s="9">
        <v>77</v>
      </c>
      <c r="M205" s="10">
        <f t="shared" si="13"/>
        <v>58774</v>
      </c>
      <c r="N205" s="11">
        <v>28308</v>
      </c>
      <c r="O205" s="11">
        <v>18954</v>
      </c>
      <c r="P205" s="11">
        <v>18840</v>
      </c>
      <c r="Q205" s="11">
        <v>12148</v>
      </c>
      <c r="R205" s="11">
        <v>7951</v>
      </c>
      <c r="S205" s="11">
        <v>8721</v>
      </c>
      <c r="T205" s="11">
        <v>5551</v>
      </c>
      <c r="U205" s="11">
        <v>4577</v>
      </c>
      <c r="V205" s="12">
        <f t="shared" si="14"/>
        <v>105050</v>
      </c>
      <c r="W205">
        <f t="shared" si="15"/>
        <v>0.55948595906711085</v>
      </c>
    </row>
    <row r="206" spans="1:23">
      <c r="A206">
        <v>2017</v>
      </c>
      <c r="B206" s="2">
        <v>30</v>
      </c>
      <c r="C206" t="s">
        <v>96</v>
      </c>
      <c r="D206" s="6">
        <v>7750</v>
      </c>
      <c r="E206" s="7">
        <v>275761</v>
      </c>
      <c r="F206">
        <f t="shared" si="12"/>
        <v>2.8104046620080432E-2</v>
      </c>
      <c r="G206" s="8">
        <v>19053</v>
      </c>
      <c r="H206" s="13">
        <v>124</v>
      </c>
      <c r="I206" s="6">
        <v>42927</v>
      </c>
      <c r="J206" s="6">
        <v>21099</v>
      </c>
      <c r="K206" s="6">
        <v>865</v>
      </c>
      <c r="L206" s="6">
        <v>148</v>
      </c>
      <c r="M206" s="10">
        <f t="shared" si="13"/>
        <v>64891</v>
      </c>
      <c r="N206" s="11">
        <v>31291</v>
      </c>
      <c r="O206" s="11">
        <v>19133</v>
      </c>
      <c r="P206" s="11">
        <v>19874</v>
      </c>
      <c r="Q206" s="11">
        <v>12634</v>
      </c>
      <c r="R206" s="11">
        <v>8867</v>
      </c>
      <c r="S206" s="11">
        <v>8542</v>
      </c>
      <c r="T206" s="11">
        <v>6001</v>
      </c>
      <c r="U206" s="11">
        <v>4729</v>
      </c>
      <c r="V206" s="12">
        <f t="shared" si="14"/>
        <v>111071</v>
      </c>
      <c r="W206">
        <f t="shared" si="15"/>
        <v>0.58422990699642574</v>
      </c>
    </row>
    <row r="207" spans="1:23">
      <c r="A207">
        <v>2018</v>
      </c>
      <c r="B207" s="2">
        <v>30</v>
      </c>
      <c r="C207" t="s">
        <v>96</v>
      </c>
      <c r="D207" s="6">
        <v>7516</v>
      </c>
      <c r="E207" s="7">
        <v>286470</v>
      </c>
      <c r="F207">
        <f t="shared" si="12"/>
        <v>2.6236604181938773E-2</v>
      </c>
      <c r="G207" s="8">
        <v>24612</v>
      </c>
      <c r="H207" s="13">
        <v>159</v>
      </c>
      <c r="I207" s="6">
        <v>48702</v>
      </c>
      <c r="J207" s="6">
        <v>27236</v>
      </c>
      <c r="K207" s="6">
        <v>1146</v>
      </c>
      <c r="L207" s="6">
        <v>141</v>
      </c>
      <c r="M207" s="10">
        <f t="shared" si="13"/>
        <v>77084</v>
      </c>
      <c r="N207" s="11">
        <v>36464</v>
      </c>
      <c r="O207" s="11">
        <v>20806</v>
      </c>
      <c r="P207" s="11">
        <v>20188</v>
      </c>
      <c r="Q207" s="11">
        <v>13644</v>
      </c>
      <c r="R207" s="11">
        <v>10022</v>
      </c>
      <c r="S207" s="11">
        <v>8103</v>
      </c>
      <c r="T207" s="11">
        <v>6761</v>
      </c>
      <c r="U207" s="11">
        <v>4833</v>
      </c>
      <c r="V207" s="12">
        <f t="shared" si="14"/>
        <v>120821</v>
      </c>
      <c r="W207">
        <f t="shared" si="15"/>
        <v>0.63800167189478652</v>
      </c>
    </row>
    <row r="208" spans="1:23">
      <c r="A208">
        <v>2019</v>
      </c>
      <c r="B208" s="2">
        <v>30</v>
      </c>
      <c r="C208" t="s">
        <v>96</v>
      </c>
      <c r="D208" s="6">
        <v>7845</v>
      </c>
      <c r="E208" s="7">
        <v>280991</v>
      </c>
      <c r="F208">
        <f t="shared" si="12"/>
        <v>2.7919043670437842E-2</v>
      </c>
      <c r="G208" s="8">
        <v>30036</v>
      </c>
      <c r="H208" s="13">
        <v>188</v>
      </c>
      <c r="I208" s="6">
        <v>57098</v>
      </c>
      <c r="J208" s="6">
        <v>25906</v>
      </c>
      <c r="K208" s="6">
        <v>1076</v>
      </c>
      <c r="L208" s="6">
        <v>141</v>
      </c>
      <c r="M208" s="10">
        <f t="shared" si="13"/>
        <v>84080</v>
      </c>
      <c r="N208" s="11">
        <v>35100</v>
      </c>
      <c r="O208" s="11">
        <v>21267</v>
      </c>
      <c r="P208" s="11">
        <v>19983</v>
      </c>
      <c r="Q208" s="11">
        <v>14263</v>
      </c>
      <c r="R208" s="11">
        <v>10919</v>
      </c>
      <c r="S208" s="11">
        <v>7958</v>
      </c>
      <c r="T208" s="11">
        <v>7367</v>
      </c>
      <c r="U208" s="11">
        <v>5119</v>
      </c>
      <c r="V208" s="12">
        <f t="shared" si="14"/>
        <v>121976</v>
      </c>
      <c r="W208">
        <f t="shared" si="15"/>
        <v>0.68931593100282018</v>
      </c>
    </row>
    <row r="209" spans="1:23">
      <c r="A209">
        <v>2020</v>
      </c>
      <c r="B209" s="2">
        <v>30</v>
      </c>
      <c r="C209" t="s">
        <v>96</v>
      </c>
      <c r="D209" s="6">
        <v>8151</v>
      </c>
      <c r="E209" s="7">
        <v>280514</v>
      </c>
      <c r="F209">
        <f t="shared" si="12"/>
        <v>2.9057373250532949E-2</v>
      </c>
      <c r="G209" s="8">
        <v>35490</v>
      </c>
      <c r="H209" s="13">
        <v>196</v>
      </c>
      <c r="I209" s="6">
        <v>59938</v>
      </c>
      <c r="J209" s="6">
        <v>27049</v>
      </c>
      <c r="K209" s="6">
        <v>1124</v>
      </c>
      <c r="L209" s="6">
        <v>152</v>
      </c>
      <c r="M209" s="10">
        <f t="shared" si="13"/>
        <v>88111</v>
      </c>
      <c r="N209" s="11">
        <v>34584</v>
      </c>
      <c r="O209" s="11">
        <v>22647</v>
      </c>
      <c r="P209" s="11">
        <v>19290</v>
      </c>
      <c r="Q209" s="11">
        <v>15588</v>
      </c>
      <c r="R209" s="11">
        <v>11351</v>
      </c>
      <c r="S209" s="11">
        <v>7562</v>
      </c>
      <c r="T209" s="11">
        <v>7864</v>
      </c>
      <c r="U209" s="11">
        <v>5273</v>
      </c>
      <c r="V209" s="12">
        <f t="shared" si="14"/>
        <v>124159</v>
      </c>
      <c r="W209">
        <f t="shared" si="15"/>
        <v>0.70966261004035147</v>
      </c>
    </row>
    <row r="210" spans="1:23">
      <c r="A210">
        <v>2021</v>
      </c>
      <c r="B210" s="2">
        <v>30</v>
      </c>
      <c r="C210" t="s">
        <v>96</v>
      </c>
      <c r="D210" s="6">
        <v>8519</v>
      </c>
      <c r="E210" s="7">
        <v>278218</v>
      </c>
      <c r="F210">
        <f t="shared" si="12"/>
        <v>3.0619873624280241E-2</v>
      </c>
      <c r="G210" s="8">
        <v>43980</v>
      </c>
      <c r="H210" s="13">
        <v>267</v>
      </c>
      <c r="I210" s="6">
        <v>65539</v>
      </c>
      <c r="J210" s="6">
        <v>26931</v>
      </c>
      <c r="K210" s="6">
        <v>2257</v>
      </c>
      <c r="L210" s="6">
        <v>170</v>
      </c>
      <c r="M210" s="10">
        <f t="shared" si="13"/>
        <v>94727</v>
      </c>
      <c r="N210" s="11">
        <v>33186</v>
      </c>
      <c r="O210" s="11">
        <v>23682</v>
      </c>
      <c r="P210" s="11">
        <v>17868</v>
      </c>
      <c r="Q210" s="11">
        <v>18040</v>
      </c>
      <c r="R210" s="11">
        <v>11711</v>
      </c>
      <c r="S210" s="11">
        <v>7672</v>
      </c>
      <c r="T210" s="11">
        <v>8269</v>
      </c>
      <c r="U210" s="11">
        <v>5265</v>
      </c>
      <c r="V210" s="12">
        <f t="shared" si="14"/>
        <v>125693</v>
      </c>
      <c r="W210">
        <f t="shared" si="15"/>
        <v>0.7536378318601672</v>
      </c>
    </row>
    <row r="211" spans="1:23">
      <c r="A211">
        <v>2022</v>
      </c>
      <c r="B211" s="2">
        <v>30</v>
      </c>
      <c r="C211" t="s">
        <v>96</v>
      </c>
      <c r="D211" s="6">
        <v>10611</v>
      </c>
      <c r="E211" s="7">
        <v>275333</v>
      </c>
      <c r="F211">
        <f t="shared" si="12"/>
        <v>3.8538787577224669E-2</v>
      </c>
      <c r="G211" s="8">
        <v>84114</v>
      </c>
      <c r="H211" s="13">
        <v>910</v>
      </c>
      <c r="I211" s="6">
        <v>68526</v>
      </c>
      <c r="J211" s="6">
        <v>27180</v>
      </c>
      <c r="K211" s="6">
        <v>2248</v>
      </c>
      <c r="L211" s="6">
        <v>179</v>
      </c>
      <c r="M211" s="10">
        <f t="shared" si="13"/>
        <v>97954</v>
      </c>
      <c r="N211" s="11">
        <v>31690</v>
      </c>
      <c r="O211" s="11">
        <v>24881</v>
      </c>
      <c r="P211" s="11">
        <v>17638</v>
      </c>
      <c r="Q211" s="11">
        <v>18802</v>
      </c>
      <c r="R211" s="11">
        <v>12009</v>
      </c>
      <c r="S211" s="11">
        <v>8430</v>
      </c>
      <c r="T211" s="11">
        <v>8128</v>
      </c>
      <c r="U211" s="11">
        <v>5678</v>
      </c>
      <c r="V211" s="12">
        <f t="shared" si="14"/>
        <v>127256</v>
      </c>
      <c r="W211">
        <f t="shared" si="15"/>
        <v>0.76973973722260636</v>
      </c>
    </row>
    <row r="212" spans="1:23">
      <c r="A212">
        <v>2016</v>
      </c>
      <c r="B212" s="2">
        <v>31</v>
      </c>
      <c r="C212" t="s">
        <v>97</v>
      </c>
      <c r="D212" s="6">
        <v>91050</v>
      </c>
      <c r="E212" s="7">
        <v>1555165</v>
      </c>
      <c r="F212">
        <f t="shared" si="12"/>
        <v>5.8546842296476581E-2</v>
      </c>
      <c r="G212" s="8">
        <v>21464</v>
      </c>
      <c r="H212" s="8">
        <v>20197</v>
      </c>
      <c r="I212" s="9">
        <v>217349</v>
      </c>
      <c r="J212" s="9">
        <v>134168</v>
      </c>
      <c r="K212" s="9">
        <v>5940</v>
      </c>
      <c r="L212" s="9">
        <v>1425</v>
      </c>
      <c r="M212" s="10">
        <f t="shared" si="13"/>
        <v>357457</v>
      </c>
      <c r="N212" s="11">
        <v>109957</v>
      </c>
      <c r="O212" s="11">
        <v>115052</v>
      </c>
      <c r="P212" s="11">
        <v>121298</v>
      </c>
      <c r="Q212" s="11">
        <v>105329</v>
      </c>
      <c r="R212" s="11">
        <v>89221</v>
      </c>
      <c r="S212" s="11">
        <v>90072</v>
      </c>
      <c r="T212" s="11">
        <v>66702</v>
      </c>
      <c r="U212" s="11">
        <v>58260</v>
      </c>
      <c r="V212" s="12">
        <f t="shared" si="14"/>
        <v>755891</v>
      </c>
      <c r="W212">
        <f t="shared" si="15"/>
        <v>0.47289490151357799</v>
      </c>
    </row>
    <row r="213" spans="1:23">
      <c r="A213">
        <v>2017</v>
      </c>
      <c r="B213" s="2">
        <v>31</v>
      </c>
      <c r="C213" t="s">
        <v>97</v>
      </c>
      <c r="D213" s="6">
        <v>95583</v>
      </c>
      <c r="E213" s="7">
        <v>1575226</v>
      </c>
      <c r="F213">
        <f t="shared" si="12"/>
        <v>6.0678912105310602E-2</v>
      </c>
      <c r="G213" s="8">
        <v>25864</v>
      </c>
      <c r="H213" s="8">
        <v>21996</v>
      </c>
      <c r="I213" s="6">
        <v>218572</v>
      </c>
      <c r="J213" s="6">
        <v>139284</v>
      </c>
      <c r="K213" s="6">
        <v>9137</v>
      </c>
      <c r="L213" s="6">
        <v>1774</v>
      </c>
      <c r="M213" s="10">
        <f t="shared" si="13"/>
        <v>366993</v>
      </c>
      <c r="N213" s="11">
        <v>108037</v>
      </c>
      <c r="O213" s="11">
        <v>116429</v>
      </c>
      <c r="P213" s="11">
        <v>120930</v>
      </c>
      <c r="Q213" s="11">
        <v>107742</v>
      </c>
      <c r="R213" s="11">
        <v>94282</v>
      </c>
      <c r="S213" s="11">
        <v>89405</v>
      </c>
      <c r="T213" s="11">
        <v>72029</v>
      </c>
      <c r="U213" s="11">
        <v>59532</v>
      </c>
      <c r="V213" s="12">
        <f t="shared" si="14"/>
        <v>768386</v>
      </c>
      <c r="W213">
        <f t="shared" si="15"/>
        <v>0.4776154172512253</v>
      </c>
    </row>
    <row r="214" spans="1:23">
      <c r="A214">
        <v>2018</v>
      </c>
      <c r="B214" s="2">
        <v>31</v>
      </c>
      <c r="C214" t="s">
        <v>97</v>
      </c>
      <c r="D214" s="6">
        <v>95751</v>
      </c>
      <c r="E214" s="7">
        <v>1609856</v>
      </c>
      <c r="F214">
        <f t="shared" si="12"/>
        <v>5.9477990578039278E-2</v>
      </c>
      <c r="G214" s="8">
        <v>30757</v>
      </c>
      <c r="H214" s="8">
        <v>22835</v>
      </c>
      <c r="I214" s="6">
        <v>236952</v>
      </c>
      <c r="J214" s="6">
        <v>149513</v>
      </c>
      <c r="K214" s="6">
        <v>10446</v>
      </c>
      <c r="L214" s="6">
        <v>1865</v>
      </c>
      <c r="M214" s="10">
        <f t="shared" si="13"/>
        <v>396911</v>
      </c>
      <c r="N214" s="11">
        <v>109496</v>
      </c>
      <c r="O214" s="11">
        <v>116667</v>
      </c>
      <c r="P214" s="11">
        <v>122469</v>
      </c>
      <c r="Q214" s="11">
        <v>109604</v>
      </c>
      <c r="R214" s="11">
        <v>100340</v>
      </c>
      <c r="S214" s="11">
        <v>90187</v>
      </c>
      <c r="T214" s="11">
        <v>77017</v>
      </c>
      <c r="U214" s="11">
        <v>60651</v>
      </c>
      <c r="V214" s="12">
        <f t="shared" si="14"/>
        <v>786431</v>
      </c>
      <c r="W214">
        <f t="shared" si="15"/>
        <v>0.50469907722355811</v>
      </c>
    </row>
    <row r="215" spans="1:23">
      <c r="A215">
        <v>2019</v>
      </c>
      <c r="B215" s="2">
        <v>31</v>
      </c>
      <c r="C215" t="s">
        <v>97</v>
      </c>
      <c r="D215" s="6">
        <v>96455</v>
      </c>
      <c r="E215" s="7">
        <v>1628894</v>
      </c>
      <c r="F215">
        <f t="shared" si="12"/>
        <v>5.9215025655444738E-2</v>
      </c>
      <c r="G215" s="8">
        <v>31788</v>
      </c>
      <c r="H215" s="8">
        <v>22681</v>
      </c>
      <c r="I215" s="6">
        <v>247037</v>
      </c>
      <c r="J215" s="6">
        <v>158362</v>
      </c>
      <c r="K215" s="6">
        <v>11638</v>
      </c>
      <c r="L215" s="6">
        <v>1928</v>
      </c>
      <c r="M215" s="10">
        <f t="shared" si="13"/>
        <v>417037</v>
      </c>
      <c r="N215" s="11">
        <v>110253</v>
      </c>
      <c r="O215" s="11">
        <v>115624</v>
      </c>
      <c r="P215" s="11">
        <v>121930</v>
      </c>
      <c r="Q215" s="11">
        <v>111013</v>
      </c>
      <c r="R215" s="11">
        <v>105363</v>
      </c>
      <c r="S215" s="11">
        <v>88781</v>
      </c>
      <c r="T215" s="11">
        <v>82011</v>
      </c>
      <c r="U215" s="11">
        <v>63012</v>
      </c>
      <c r="V215" s="12">
        <f t="shared" si="14"/>
        <v>797987</v>
      </c>
      <c r="W215">
        <f t="shared" si="15"/>
        <v>0.52261127060967161</v>
      </c>
    </row>
    <row r="216" spans="1:23">
      <c r="A216">
        <v>2020</v>
      </c>
      <c r="B216" s="2">
        <v>31</v>
      </c>
      <c r="C216" t="s">
        <v>97</v>
      </c>
      <c r="D216" s="6">
        <v>97834</v>
      </c>
      <c r="E216" s="7">
        <v>1659320</v>
      </c>
      <c r="F216">
        <f t="shared" si="12"/>
        <v>5.8960296989128073E-2</v>
      </c>
      <c r="G216" s="8">
        <v>37825</v>
      </c>
      <c r="H216" s="8">
        <v>25175</v>
      </c>
      <c r="I216" s="6">
        <v>263554</v>
      </c>
      <c r="J216" s="6">
        <v>173439</v>
      </c>
      <c r="K216" s="6">
        <v>12329</v>
      </c>
      <c r="L216" s="6">
        <v>2027</v>
      </c>
      <c r="M216" s="10">
        <f t="shared" si="13"/>
        <v>449322</v>
      </c>
      <c r="N216" s="11">
        <v>113908</v>
      </c>
      <c r="O216" s="11">
        <v>114943</v>
      </c>
      <c r="P216" s="11">
        <v>121446</v>
      </c>
      <c r="Q216" s="11">
        <v>118049</v>
      </c>
      <c r="R216" s="11">
        <v>105050</v>
      </c>
      <c r="S216" s="11">
        <v>86542</v>
      </c>
      <c r="T216" s="11">
        <v>86094</v>
      </c>
      <c r="U216" s="11">
        <v>65310</v>
      </c>
      <c r="V216" s="12">
        <f t="shared" si="14"/>
        <v>811342</v>
      </c>
      <c r="W216">
        <f t="shared" si="15"/>
        <v>0.55380098651370202</v>
      </c>
    </row>
    <row r="217" spans="1:23">
      <c r="A217">
        <v>2021</v>
      </c>
      <c r="B217" s="2">
        <v>31</v>
      </c>
      <c r="C217" t="s">
        <v>97</v>
      </c>
      <c r="D217" s="6">
        <v>101408</v>
      </c>
      <c r="E217" s="7">
        <v>1670712</v>
      </c>
      <c r="F217">
        <f t="shared" si="12"/>
        <v>6.0697475088465278E-2</v>
      </c>
      <c r="G217" s="8">
        <v>61141</v>
      </c>
      <c r="H217" s="8">
        <v>22875</v>
      </c>
      <c r="I217" s="6">
        <v>276208</v>
      </c>
      <c r="J217" s="6">
        <v>183260</v>
      </c>
      <c r="K217" s="6">
        <v>17676</v>
      </c>
      <c r="L217" s="6">
        <v>2120</v>
      </c>
      <c r="M217" s="10">
        <f t="shared" si="13"/>
        <v>477144</v>
      </c>
      <c r="N217" s="11">
        <v>115216</v>
      </c>
      <c r="O217" s="11">
        <v>113676</v>
      </c>
      <c r="P217" s="11">
        <v>119733</v>
      </c>
      <c r="Q217" s="11">
        <v>123666</v>
      </c>
      <c r="R217" s="11">
        <v>106060</v>
      </c>
      <c r="S217" s="11">
        <v>89749</v>
      </c>
      <c r="T217" s="11">
        <v>89748</v>
      </c>
      <c r="U217" s="11">
        <v>65023</v>
      </c>
      <c r="V217" s="12">
        <f t="shared" si="14"/>
        <v>822871</v>
      </c>
      <c r="W217">
        <f t="shared" si="15"/>
        <v>0.57985273511887037</v>
      </c>
    </row>
    <row r="218" spans="1:23">
      <c r="A218">
        <v>2022</v>
      </c>
      <c r="B218" s="2">
        <v>31</v>
      </c>
      <c r="C218" t="s">
        <v>97</v>
      </c>
      <c r="D218" s="6">
        <v>110907</v>
      </c>
      <c r="E218" s="7">
        <v>1686043</v>
      </c>
      <c r="F218">
        <f t="shared" si="12"/>
        <v>6.5779461140670792E-2</v>
      </c>
      <c r="G218" s="8">
        <v>116968</v>
      </c>
      <c r="H218" s="8">
        <v>23244</v>
      </c>
      <c r="I218" s="6">
        <v>290027</v>
      </c>
      <c r="J218" s="6">
        <v>192306</v>
      </c>
      <c r="K218" s="6">
        <v>19083</v>
      </c>
      <c r="L218" s="6">
        <v>2227</v>
      </c>
      <c r="M218" s="10">
        <f t="shared" si="13"/>
        <v>501416</v>
      </c>
      <c r="N218" s="11">
        <v>117756</v>
      </c>
      <c r="O218" s="11">
        <v>111810</v>
      </c>
      <c r="P218" s="11">
        <v>121052</v>
      </c>
      <c r="Q218" s="11">
        <v>123488</v>
      </c>
      <c r="R218" s="11">
        <v>108705</v>
      </c>
      <c r="S218" s="11">
        <v>95084</v>
      </c>
      <c r="T218" s="11">
        <v>89176</v>
      </c>
      <c r="U218" s="11">
        <v>70317</v>
      </c>
      <c r="V218" s="12">
        <f t="shared" si="14"/>
        <v>837388</v>
      </c>
      <c r="W218">
        <f t="shared" si="15"/>
        <v>0.59878574806421869</v>
      </c>
    </row>
    <row r="219" spans="1:23">
      <c r="A219">
        <v>2016</v>
      </c>
      <c r="B219" s="2">
        <v>32</v>
      </c>
      <c r="C219" t="s">
        <v>98</v>
      </c>
      <c r="D219" s="6">
        <v>30594</v>
      </c>
      <c r="E219" s="7">
        <v>427324</v>
      </c>
      <c r="F219">
        <f t="shared" si="12"/>
        <v>7.159438739691662E-2</v>
      </c>
      <c r="G219" s="8">
        <v>27654</v>
      </c>
      <c r="H219" s="8">
        <v>5329</v>
      </c>
      <c r="I219" s="9">
        <v>90133</v>
      </c>
      <c r="J219" s="9">
        <v>52585</v>
      </c>
      <c r="K219" s="9">
        <v>3815</v>
      </c>
      <c r="L219" s="9">
        <v>1487</v>
      </c>
      <c r="M219" s="10">
        <f t="shared" si="13"/>
        <v>146533</v>
      </c>
      <c r="N219" s="11">
        <v>29411</v>
      </c>
      <c r="O219" s="11">
        <v>29930</v>
      </c>
      <c r="P219" s="11">
        <v>31912</v>
      </c>
      <c r="Q219" s="11">
        <v>29277</v>
      </c>
      <c r="R219" s="11">
        <v>26935</v>
      </c>
      <c r="S219" s="11">
        <v>27568</v>
      </c>
      <c r="T219" s="11">
        <v>24572</v>
      </c>
      <c r="U219" s="11">
        <v>23522</v>
      </c>
      <c r="V219" s="12">
        <f t="shared" si="14"/>
        <v>223127</v>
      </c>
      <c r="W219">
        <f t="shared" si="15"/>
        <v>0.65672464560541755</v>
      </c>
    </row>
    <row r="220" spans="1:23">
      <c r="A220">
        <v>2017</v>
      </c>
      <c r="B220" s="2">
        <v>32</v>
      </c>
      <c r="C220" t="s">
        <v>98</v>
      </c>
      <c r="D220" s="6">
        <v>32097</v>
      </c>
      <c r="E220" s="7">
        <v>433830</v>
      </c>
      <c r="F220">
        <f t="shared" si="12"/>
        <v>7.3985201576654447E-2</v>
      </c>
      <c r="G220" s="8">
        <v>30693</v>
      </c>
      <c r="H220" s="8">
        <v>6282</v>
      </c>
      <c r="I220" s="6">
        <v>90812</v>
      </c>
      <c r="J220" s="6">
        <v>54670</v>
      </c>
      <c r="K220" s="6">
        <v>5056</v>
      </c>
      <c r="L220" s="6">
        <v>2009</v>
      </c>
      <c r="M220" s="10">
        <f t="shared" si="13"/>
        <v>150538</v>
      </c>
      <c r="N220" s="11">
        <v>29362</v>
      </c>
      <c r="O220" s="11">
        <v>29699</v>
      </c>
      <c r="P220" s="11">
        <v>31622</v>
      </c>
      <c r="Q220" s="11">
        <v>29618</v>
      </c>
      <c r="R220" s="11">
        <v>27951</v>
      </c>
      <c r="S220" s="11">
        <v>26739</v>
      </c>
      <c r="T220" s="11">
        <v>25977</v>
      </c>
      <c r="U220" s="11">
        <v>23313</v>
      </c>
      <c r="V220" s="12">
        <f t="shared" si="14"/>
        <v>224281</v>
      </c>
      <c r="W220">
        <f t="shared" si="15"/>
        <v>0.67120264311288069</v>
      </c>
    </row>
    <row r="221" spans="1:23">
      <c r="A221">
        <v>2018</v>
      </c>
      <c r="B221" s="2">
        <v>32</v>
      </c>
      <c r="C221" t="s">
        <v>98</v>
      </c>
      <c r="D221" s="6">
        <v>32497</v>
      </c>
      <c r="E221" s="7">
        <v>441412</v>
      </c>
      <c r="F221">
        <f t="shared" si="12"/>
        <v>7.3620563102045261E-2</v>
      </c>
      <c r="G221" s="8">
        <v>36128</v>
      </c>
      <c r="H221" s="8">
        <v>6378</v>
      </c>
      <c r="I221" s="6">
        <v>102325</v>
      </c>
      <c r="J221" s="6">
        <v>56397</v>
      </c>
      <c r="K221" s="6">
        <v>5746</v>
      </c>
      <c r="L221" s="6">
        <v>2078</v>
      </c>
      <c r="M221" s="10">
        <f t="shared" si="13"/>
        <v>164468</v>
      </c>
      <c r="N221" s="11">
        <v>28820</v>
      </c>
      <c r="O221" s="11">
        <v>29494</v>
      </c>
      <c r="P221" s="11">
        <v>31663</v>
      </c>
      <c r="Q221" s="11">
        <v>30276</v>
      </c>
      <c r="R221" s="11">
        <v>28700</v>
      </c>
      <c r="S221" s="11">
        <v>26753</v>
      </c>
      <c r="T221" s="11">
        <v>26918</v>
      </c>
      <c r="U221" s="11">
        <v>23672</v>
      </c>
      <c r="V221" s="12">
        <f t="shared" si="14"/>
        <v>226296</v>
      </c>
      <c r="W221">
        <f t="shared" si="15"/>
        <v>0.7267826209919751</v>
      </c>
    </row>
    <row r="222" spans="1:23">
      <c r="A222">
        <v>2019</v>
      </c>
      <c r="B222" s="2">
        <v>32</v>
      </c>
      <c r="C222" t="s">
        <v>98</v>
      </c>
      <c r="D222" s="6">
        <v>33446</v>
      </c>
      <c r="E222" s="7">
        <v>444914</v>
      </c>
      <c r="F222">
        <f t="shared" si="12"/>
        <v>7.5174078585973914E-2</v>
      </c>
      <c r="G222" s="8">
        <v>41216</v>
      </c>
      <c r="H222" s="8">
        <v>6073</v>
      </c>
      <c r="I222" s="6">
        <v>102356</v>
      </c>
      <c r="J222" s="6">
        <v>59716</v>
      </c>
      <c r="K222" s="6">
        <v>6435</v>
      </c>
      <c r="L222" s="6">
        <v>2149</v>
      </c>
      <c r="M222" s="10">
        <f t="shared" si="13"/>
        <v>168507</v>
      </c>
      <c r="N222" s="11">
        <v>29302</v>
      </c>
      <c r="O222" s="11">
        <v>29497</v>
      </c>
      <c r="P222" s="11">
        <v>31664</v>
      </c>
      <c r="Q222" s="11">
        <v>30639</v>
      </c>
      <c r="R222" s="11">
        <v>29258</v>
      </c>
      <c r="S222" s="11">
        <v>26475</v>
      </c>
      <c r="T222" s="11">
        <v>27051</v>
      </c>
      <c r="U222" s="11">
        <v>24296</v>
      </c>
      <c r="V222" s="12">
        <f t="shared" si="14"/>
        <v>228182</v>
      </c>
      <c r="W222">
        <f t="shared" si="15"/>
        <v>0.73847630400294506</v>
      </c>
    </row>
    <row r="223" spans="1:23">
      <c r="A223">
        <v>2020</v>
      </c>
      <c r="B223" s="2">
        <v>32</v>
      </c>
      <c r="C223" t="s">
        <v>98</v>
      </c>
      <c r="D223" s="6">
        <v>33932</v>
      </c>
      <c r="E223" s="7">
        <v>440304</v>
      </c>
      <c r="F223">
        <f t="shared" si="12"/>
        <v>7.7064936952650889E-2</v>
      </c>
      <c r="G223" s="8">
        <v>47975</v>
      </c>
      <c r="H223" s="8">
        <v>6860</v>
      </c>
      <c r="I223" s="6">
        <v>96677</v>
      </c>
      <c r="J223" s="6">
        <v>64018</v>
      </c>
      <c r="K223" s="6">
        <v>6757</v>
      </c>
      <c r="L223" s="6">
        <v>2247</v>
      </c>
      <c r="M223" s="10">
        <f t="shared" si="13"/>
        <v>167452</v>
      </c>
      <c r="N223" s="11">
        <v>29493</v>
      </c>
      <c r="O223" s="11">
        <v>29485</v>
      </c>
      <c r="P223" s="11">
        <v>31027</v>
      </c>
      <c r="Q223" s="11">
        <v>31785</v>
      </c>
      <c r="R223" s="11">
        <v>29157</v>
      </c>
      <c r="S223" s="11">
        <v>26379</v>
      </c>
      <c r="T223" s="11">
        <v>27083</v>
      </c>
      <c r="U223" s="11">
        <v>23955</v>
      </c>
      <c r="V223" s="12">
        <f t="shared" si="14"/>
        <v>228364</v>
      </c>
      <c r="W223">
        <f t="shared" si="15"/>
        <v>0.73326794065614542</v>
      </c>
    </row>
    <row r="224" spans="1:23">
      <c r="A224">
        <v>2021</v>
      </c>
      <c r="B224" s="2">
        <v>32</v>
      </c>
      <c r="C224" t="s">
        <v>98</v>
      </c>
      <c r="D224" s="6">
        <v>33919</v>
      </c>
      <c r="E224" s="7">
        <v>445678</v>
      </c>
      <c r="F224">
        <f t="shared" si="12"/>
        <v>7.6106516363832186E-2</v>
      </c>
      <c r="G224" s="8">
        <v>62537</v>
      </c>
      <c r="H224" s="8">
        <v>7195</v>
      </c>
      <c r="I224" s="6">
        <v>101274</v>
      </c>
      <c r="J224" s="6">
        <v>67539</v>
      </c>
      <c r="K224" s="6">
        <v>8189</v>
      </c>
      <c r="L224" s="6">
        <v>2350</v>
      </c>
      <c r="M224" s="10">
        <f t="shared" si="13"/>
        <v>177002</v>
      </c>
      <c r="N224" s="11">
        <v>30039</v>
      </c>
      <c r="O224" s="11">
        <v>29143</v>
      </c>
      <c r="P224" s="11">
        <v>30483</v>
      </c>
      <c r="Q224" s="11">
        <v>32419</v>
      </c>
      <c r="R224" s="11">
        <v>29699</v>
      </c>
      <c r="S224" s="11">
        <v>27077</v>
      </c>
      <c r="T224" s="11">
        <v>27667</v>
      </c>
      <c r="U224" s="11">
        <v>24188</v>
      </c>
      <c r="V224" s="12">
        <f t="shared" si="14"/>
        <v>230715</v>
      </c>
      <c r="W224">
        <f t="shared" si="15"/>
        <v>0.76718895607134341</v>
      </c>
    </row>
    <row r="225" spans="1:23">
      <c r="A225">
        <v>2022</v>
      </c>
      <c r="B225" s="2">
        <v>32</v>
      </c>
      <c r="C225" t="s">
        <v>98</v>
      </c>
      <c r="D225" s="6">
        <v>37464</v>
      </c>
      <c r="E225" s="7">
        <v>445325</v>
      </c>
      <c r="F225">
        <f t="shared" si="12"/>
        <v>8.4127322741817778E-2</v>
      </c>
      <c r="G225" s="8">
        <v>125649</v>
      </c>
      <c r="H225" s="8">
        <v>7965</v>
      </c>
      <c r="I225" s="6">
        <v>103634</v>
      </c>
      <c r="J225" s="6">
        <v>69625</v>
      </c>
      <c r="K225" s="6">
        <v>8601</v>
      </c>
      <c r="L225" s="6">
        <v>2441</v>
      </c>
      <c r="M225" s="10">
        <f t="shared" si="13"/>
        <v>181860</v>
      </c>
      <c r="N225" s="11">
        <v>30356</v>
      </c>
      <c r="O225" s="11">
        <v>28607</v>
      </c>
      <c r="P225" s="11">
        <v>30316</v>
      </c>
      <c r="Q225" s="11">
        <v>32195</v>
      </c>
      <c r="R225" s="11">
        <v>30011</v>
      </c>
      <c r="S225" s="11">
        <v>28277</v>
      </c>
      <c r="T225" s="11">
        <v>27006</v>
      </c>
      <c r="U225" s="11">
        <v>25644</v>
      </c>
      <c r="V225" s="12">
        <f t="shared" si="14"/>
        <v>232412</v>
      </c>
      <c r="W225">
        <f t="shared" si="15"/>
        <v>0.78248971653787236</v>
      </c>
    </row>
    <row r="226" spans="1:23">
      <c r="A226">
        <v>2016</v>
      </c>
      <c r="B226" s="2">
        <v>33</v>
      </c>
      <c r="C226" t="s">
        <v>99</v>
      </c>
      <c r="D226" s="6">
        <v>139667</v>
      </c>
      <c r="E226" s="7">
        <v>1773852</v>
      </c>
      <c r="F226">
        <f t="shared" si="12"/>
        <v>7.8736557503106236E-2</v>
      </c>
      <c r="G226" s="8">
        <v>26718</v>
      </c>
      <c r="H226" s="8">
        <v>34904</v>
      </c>
      <c r="I226" s="9">
        <v>301183</v>
      </c>
      <c r="J226" s="9">
        <v>191370</v>
      </c>
      <c r="K226" s="9">
        <v>9629</v>
      </c>
      <c r="L226" s="9">
        <v>2080</v>
      </c>
      <c r="M226" s="10">
        <f t="shared" si="13"/>
        <v>502182</v>
      </c>
      <c r="N226" s="11">
        <v>128237</v>
      </c>
      <c r="O226" s="11">
        <v>131556</v>
      </c>
      <c r="P226" s="11">
        <v>141241</v>
      </c>
      <c r="Q226" s="11">
        <v>130122</v>
      </c>
      <c r="R226" s="11">
        <v>114254</v>
      </c>
      <c r="S226" s="11">
        <v>116072</v>
      </c>
      <c r="T226" s="11">
        <v>88172</v>
      </c>
      <c r="U226" s="11">
        <v>79632</v>
      </c>
      <c r="V226" s="12">
        <f t="shared" si="14"/>
        <v>929286</v>
      </c>
      <c r="W226">
        <f t="shared" si="15"/>
        <v>0.54039552947101321</v>
      </c>
    </row>
    <row r="227" spans="1:23">
      <c r="A227">
        <v>2017</v>
      </c>
      <c r="B227" s="2">
        <v>33</v>
      </c>
      <c r="C227" t="s">
        <v>99</v>
      </c>
      <c r="D227" s="6">
        <v>146050</v>
      </c>
      <c r="E227" s="7">
        <v>1793931</v>
      </c>
      <c r="F227">
        <f t="shared" si="12"/>
        <v>8.1413387694398501E-2</v>
      </c>
      <c r="G227" s="8">
        <v>31106</v>
      </c>
      <c r="H227" s="8">
        <v>36540</v>
      </c>
      <c r="I227" s="6">
        <v>303603</v>
      </c>
      <c r="J227" s="6">
        <v>199755</v>
      </c>
      <c r="K227" s="6">
        <v>13749</v>
      </c>
      <c r="L227" s="6">
        <v>2611</v>
      </c>
      <c r="M227" s="10">
        <f t="shared" si="13"/>
        <v>517107</v>
      </c>
      <c r="N227" s="11">
        <v>127421</v>
      </c>
      <c r="O227" s="11">
        <v>132041</v>
      </c>
      <c r="P227" s="11">
        <v>141883</v>
      </c>
      <c r="Q227" s="11">
        <v>131932</v>
      </c>
      <c r="R227" s="11">
        <v>120425</v>
      </c>
      <c r="S227" s="11">
        <v>114543</v>
      </c>
      <c r="T227" s="11">
        <v>94218</v>
      </c>
      <c r="U227" s="11">
        <v>80528</v>
      </c>
      <c r="V227" s="12">
        <f t="shared" si="14"/>
        <v>942991</v>
      </c>
      <c r="W227">
        <f t="shared" si="15"/>
        <v>0.54836896640582999</v>
      </c>
    </row>
    <row r="228" spans="1:23">
      <c r="A228">
        <v>2018</v>
      </c>
      <c r="B228" s="2">
        <v>33</v>
      </c>
      <c r="C228" t="s">
        <v>99</v>
      </c>
      <c r="D228" s="6">
        <v>145612</v>
      </c>
      <c r="E228" s="7">
        <v>1814468</v>
      </c>
      <c r="F228">
        <f t="shared" si="12"/>
        <v>8.0250519711562843E-2</v>
      </c>
      <c r="G228" s="8">
        <v>37065</v>
      </c>
      <c r="H228" s="8">
        <v>37189</v>
      </c>
      <c r="I228" s="6">
        <v>321767</v>
      </c>
      <c r="J228" s="6">
        <v>210803</v>
      </c>
      <c r="K228" s="6">
        <v>15690</v>
      </c>
      <c r="L228" s="6">
        <v>2681</v>
      </c>
      <c r="M228" s="10">
        <f t="shared" si="13"/>
        <v>548260</v>
      </c>
      <c r="N228" s="11">
        <v>127113</v>
      </c>
      <c r="O228" s="11">
        <v>132361</v>
      </c>
      <c r="P228" s="11">
        <v>141771</v>
      </c>
      <c r="Q228" s="11">
        <v>133340</v>
      </c>
      <c r="R228" s="11">
        <v>125303</v>
      </c>
      <c r="S228" s="11">
        <v>114336</v>
      </c>
      <c r="T228" s="11">
        <v>99832</v>
      </c>
      <c r="U228" s="11">
        <v>81423</v>
      </c>
      <c r="V228" s="12">
        <f t="shared" si="14"/>
        <v>955479</v>
      </c>
      <c r="W228">
        <f t="shared" si="15"/>
        <v>0.57380643635286599</v>
      </c>
    </row>
    <row r="229" spans="1:23">
      <c r="A229">
        <v>2019</v>
      </c>
      <c r="B229" s="2">
        <v>33</v>
      </c>
      <c r="C229" t="s">
        <v>99</v>
      </c>
      <c r="D229" s="6">
        <v>145659</v>
      </c>
      <c r="E229" s="7">
        <v>1840425</v>
      </c>
      <c r="F229">
        <f t="shared" si="12"/>
        <v>7.9144219405843763E-2</v>
      </c>
      <c r="G229" s="8">
        <v>43275</v>
      </c>
      <c r="H229" s="8">
        <v>35424</v>
      </c>
      <c r="I229" s="6">
        <v>333625</v>
      </c>
      <c r="J229" s="6">
        <v>220726</v>
      </c>
      <c r="K229" s="6">
        <v>17227</v>
      </c>
      <c r="L229" s="6">
        <v>2779</v>
      </c>
      <c r="M229" s="10">
        <f t="shared" si="13"/>
        <v>571578</v>
      </c>
      <c r="N229" s="11">
        <v>128805</v>
      </c>
      <c r="O229" s="11">
        <v>131910</v>
      </c>
      <c r="P229" s="11">
        <v>141414</v>
      </c>
      <c r="Q229" s="11">
        <v>135059</v>
      </c>
      <c r="R229" s="11">
        <v>129699</v>
      </c>
      <c r="S229" s="11">
        <v>113370</v>
      </c>
      <c r="T229" s="11">
        <v>106191</v>
      </c>
      <c r="U229" s="11">
        <v>84197</v>
      </c>
      <c r="V229" s="12">
        <f t="shared" si="14"/>
        <v>970645</v>
      </c>
      <c r="W229">
        <f t="shared" si="15"/>
        <v>0.58886410582653803</v>
      </c>
    </row>
    <row r="230" spans="1:23">
      <c r="A230">
        <v>2020</v>
      </c>
      <c r="B230" s="2">
        <v>33</v>
      </c>
      <c r="C230" t="s">
        <v>99</v>
      </c>
      <c r="D230" s="6">
        <v>147277</v>
      </c>
      <c r="E230" s="7">
        <v>1868757</v>
      </c>
      <c r="F230">
        <f t="shared" si="12"/>
        <v>7.8810139574059121E-2</v>
      </c>
      <c r="G230" s="8">
        <v>52428</v>
      </c>
      <c r="H230" s="8">
        <v>43496</v>
      </c>
      <c r="I230" s="6">
        <v>350094</v>
      </c>
      <c r="J230" s="6">
        <v>237878</v>
      </c>
      <c r="K230" s="6">
        <v>18284</v>
      </c>
      <c r="L230" s="6">
        <v>2992</v>
      </c>
      <c r="M230" s="10">
        <f t="shared" si="13"/>
        <v>606256</v>
      </c>
      <c r="N230" s="11">
        <v>130580</v>
      </c>
      <c r="O230" s="11">
        <v>132488</v>
      </c>
      <c r="P230" s="11">
        <v>139967</v>
      </c>
      <c r="Q230" s="11">
        <v>140150</v>
      </c>
      <c r="R230" s="11">
        <v>130654</v>
      </c>
      <c r="S230" s="11">
        <v>111134</v>
      </c>
      <c r="T230" s="11">
        <v>111445</v>
      </c>
      <c r="U230" s="11">
        <v>84882</v>
      </c>
      <c r="V230" s="12">
        <f t="shared" si="14"/>
        <v>981300</v>
      </c>
      <c r="W230">
        <f t="shared" si="15"/>
        <v>0.61780902883929478</v>
      </c>
    </row>
    <row r="231" spans="1:23">
      <c r="A231">
        <v>2021</v>
      </c>
      <c r="B231" s="2">
        <v>33</v>
      </c>
      <c r="C231" t="s">
        <v>99</v>
      </c>
      <c r="D231" s="6">
        <v>150760</v>
      </c>
      <c r="E231" s="7">
        <v>1891145</v>
      </c>
      <c r="F231">
        <f t="shared" si="12"/>
        <v>7.9718900454486569E-2</v>
      </c>
      <c r="G231" s="8">
        <v>75237</v>
      </c>
      <c r="H231" s="8">
        <v>41533</v>
      </c>
      <c r="I231" s="6">
        <v>362876</v>
      </c>
      <c r="J231" s="6">
        <v>251284</v>
      </c>
      <c r="K231" s="6">
        <v>23717</v>
      </c>
      <c r="L231" s="6">
        <v>3187</v>
      </c>
      <c r="M231" s="10">
        <f t="shared" si="13"/>
        <v>637877</v>
      </c>
      <c r="N231" s="11">
        <v>132816</v>
      </c>
      <c r="O231" s="11">
        <v>132850</v>
      </c>
      <c r="P231" s="11">
        <v>138833</v>
      </c>
      <c r="Q231" s="11">
        <v>146313</v>
      </c>
      <c r="R231" s="11">
        <v>132373</v>
      </c>
      <c r="S231" s="11">
        <v>115444</v>
      </c>
      <c r="T231" s="11">
        <v>115271</v>
      </c>
      <c r="U231" s="11">
        <v>86157</v>
      </c>
      <c r="V231" s="12">
        <f t="shared" si="14"/>
        <v>1000057</v>
      </c>
      <c r="W231">
        <f t="shared" si="15"/>
        <v>0.63784064308334421</v>
      </c>
    </row>
    <row r="232" spans="1:23">
      <c r="A232">
        <v>2022</v>
      </c>
      <c r="B232" s="2">
        <v>33</v>
      </c>
      <c r="C232" t="s">
        <v>99</v>
      </c>
      <c r="D232" s="6">
        <v>161480</v>
      </c>
      <c r="E232" s="7">
        <v>1916432</v>
      </c>
      <c r="F232">
        <f t="shared" si="12"/>
        <v>8.4260751229367908E-2</v>
      </c>
      <c r="G232" s="8">
        <v>162806</v>
      </c>
      <c r="H232" s="8">
        <v>40244</v>
      </c>
      <c r="I232" s="6">
        <v>380976</v>
      </c>
      <c r="J232" s="6">
        <v>263465</v>
      </c>
      <c r="K232" s="6">
        <v>25476</v>
      </c>
      <c r="L232" s="6">
        <v>3308</v>
      </c>
      <c r="M232" s="10">
        <f t="shared" si="13"/>
        <v>669917</v>
      </c>
      <c r="N232" s="11">
        <v>137309</v>
      </c>
      <c r="O232" s="11">
        <v>133458</v>
      </c>
      <c r="P232" s="11">
        <v>139784</v>
      </c>
      <c r="Q232" s="11">
        <v>146996</v>
      </c>
      <c r="R232" s="11">
        <v>134460</v>
      </c>
      <c r="S232" s="11">
        <v>121875</v>
      </c>
      <c r="T232" s="11">
        <v>113994</v>
      </c>
      <c r="U232" s="11">
        <v>92094</v>
      </c>
      <c r="V232" s="12">
        <f t="shared" si="14"/>
        <v>1019970</v>
      </c>
      <c r="W232">
        <f t="shared" si="15"/>
        <v>0.65680069021637888</v>
      </c>
    </row>
    <row r="233" spans="1:23">
      <c r="A233">
        <v>2016</v>
      </c>
      <c r="B233" s="2">
        <v>34</v>
      </c>
      <c r="C233" t="s">
        <v>100</v>
      </c>
      <c r="D233" s="6">
        <v>1869767</v>
      </c>
      <c r="E233" s="7">
        <v>14804116</v>
      </c>
      <c r="F233">
        <f t="shared" si="12"/>
        <v>0.12630048291975016</v>
      </c>
      <c r="G233" s="8">
        <v>55090</v>
      </c>
      <c r="H233" s="8">
        <v>232428</v>
      </c>
      <c r="I233" s="9">
        <v>2736106</v>
      </c>
      <c r="J233" s="9">
        <v>2038763</v>
      </c>
      <c r="K233" s="9">
        <v>215932</v>
      </c>
      <c r="L233" s="9">
        <v>44803</v>
      </c>
      <c r="M233" s="10">
        <f t="shared" si="13"/>
        <v>4990801</v>
      </c>
      <c r="N233" s="11">
        <v>1304105</v>
      </c>
      <c r="O233" s="11">
        <v>1376698</v>
      </c>
      <c r="P233" s="11">
        <v>1408692</v>
      </c>
      <c r="Q233" s="11">
        <v>1190696</v>
      </c>
      <c r="R233" s="11">
        <v>949652</v>
      </c>
      <c r="S233" s="11">
        <v>882253</v>
      </c>
      <c r="T233" s="11">
        <v>646560</v>
      </c>
      <c r="U233" s="11">
        <v>531810</v>
      </c>
      <c r="V233" s="12">
        <f t="shared" si="14"/>
        <v>8290466</v>
      </c>
      <c r="W233">
        <f t="shared" si="15"/>
        <v>0.60199281922150094</v>
      </c>
    </row>
    <row r="234" spans="1:23">
      <c r="A234">
        <v>2017</v>
      </c>
      <c r="B234" s="2">
        <v>34</v>
      </c>
      <c r="C234" t="s">
        <v>100</v>
      </c>
      <c r="D234" s="6">
        <v>1966262</v>
      </c>
      <c r="E234" s="7">
        <v>15029231</v>
      </c>
      <c r="F234">
        <f t="shared" si="12"/>
        <v>0.13082918214511441</v>
      </c>
      <c r="G234" s="8">
        <v>65285</v>
      </c>
      <c r="H234" s="8">
        <v>238383</v>
      </c>
      <c r="I234" s="6">
        <v>2791979</v>
      </c>
      <c r="J234" s="6">
        <v>2095849</v>
      </c>
      <c r="K234" s="6">
        <v>265551</v>
      </c>
      <c r="L234" s="6">
        <v>52362</v>
      </c>
      <c r="M234" s="10">
        <f t="shared" si="13"/>
        <v>5153379</v>
      </c>
      <c r="N234" s="11">
        <v>1287312</v>
      </c>
      <c r="O234" s="11">
        <v>1367009</v>
      </c>
      <c r="P234" s="11">
        <v>1425218</v>
      </c>
      <c r="Q234" s="11">
        <v>1218281</v>
      </c>
      <c r="R234" s="11">
        <v>1026318</v>
      </c>
      <c r="S234" s="11">
        <v>877413</v>
      </c>
      <c r="T234" s="11">
        <v>691676</v>
      </c>
      <c r="U234" s="11">
        <v>543221</v>
      </c>
      <c r="V234" s="12">
        <f t="shared" si="14"/>
        <v>8436448</v>
      </c>
      <c r="W234">
        <f t="shared" si="15"/>
        <v>0.61084700575408035</v>
      </c>
    </row>
    <row r="235" spans="1:23">
      <c r="A235">
        <v>2018</v>
      </c>
      <c r="B235" s="2">
        <v>34</v>
      </c>
      <c r="C235" t="s">
        <v>100</v>
      </c>
      <c r="D235" s="6">
        <v>1921622</v>
      </c>
      <c r="E235" s="7">
        <v>15067724</v>
      </c>
      <c r="F235">
        <f t="shared" si="12"/>
        <v>0.12753233335041178</v>
      </c>
      <c r="G235" s="8">
        <v>77036</v>
      </c>
      <c r="H235" s="8">
        <v>234055</v>
      </c>
      <c r="I235" s="6">
        <v>2871545</v>
      </c>
      <c r="J235" s="6">
        <v>2176161</v>
      </c>
      <c r="K235" s="6">
        <v>291177</v>
      </c>
      <c r="L235" s="6">
        <v>52744</v>
      </c>
      <c r="M235" s="10">
        <f t="shared" si="13"/>
        <v>5338883</v>
      </c>
      <c r="N235" s="11">
        <v>1271437</v>
      </c>
      <c r="O235" s="11">
        <v>1354653</v>
      </c>
      <c r="P235" s="11">
        <v>1415079</v>
      </c>
      <c r="Q235" s="11">
        <v>1234063</v>
      </c>
      <c r="R235" s="11">
        <v>1074259</v>
      </c>
      <c r="S235" s="11">
        <v>872100</v>
      </c>
      <c r="T235" s="11">
        <v>707264</v>
      </c>
      <c r="U235" s="11">
        <v>539904</v>
      </c>
      <c r="V235" s="12">
        <f t="shared" si="14"/>
        <v>8468759</v>
      </c>
      <c r="W235">
        <f t="shared" si="15"/>
        <v>0.63042093888844875</v>
      </c>
    </row>
    <row r="236" spans="1:23">
      <c r="A236">
        <v>2019</v>
      </c>
      <c r="B236" s="2">
        <v>34</v>
      </c>
      <c r="C236" t="s">
        <v>100</v>
      </c>
      <c r="D236" s="6">
        <v>1906220</v>
      </c>
      <c r="E236" s="7">
        <v>15519267</v>
      </c>
      <c r="F236">
        <f t="shared" si="12"/>
        <v>0.12282925475797278</v>
      </c>
      <c r="G236" s="8">
        <v>86651</v>
      </c>
      <c r="H236" s="8">
        <v>237675</v>
      </c>
      <c r="I236" s="6">
        <v>2989401</v>
      </c>
      <c r="J236" s="6">
        <v>2294398</v>
      </c>
      <c r="K236" s="6">
        <v>316514</v>
      </c>
      <c r="L236" s="6">
        <v>53736</v>
      </c>
      <c r="M236" s="10">
        <f t="shared" si="13"/>
        <v>5600313</v>
      </c>
      <c r="N236" s="11">
        <v>1314469</v>
      </c>
      <c r="O236" s="11">
        <v>1375168</v>
      </c>
      <c r="P236" s="11">
        <v>1430013</v>
      </c>
      <c r="Q236" s="11">
        <v>1278209</v>
      </c>
      <c r="R236" s="11">
        <v>1145696</v>
      </c>
      <c r="S236" s="11">
        <v>892036</v>
      </c>
      <c r="T236" s="11">
        <v>761297</v>
      </c>
      <c r="U236" s="11">
        <v>572778</v>
      </c>
      <c r="V236" s="12">
        <f t="shared" si="14"/>
        <v>8769666</v>
      </c>
      <c r="W236">
        <f t="shared" si="15"/>
        <v>0.63860048945991787</v>
      </c>
    </row>
    <row r="237" spans="1:23">
      <c r="A237">
        <v>2020</v>
      </c>
      <c r="B237" s="2">
        <v>34</v>
      </c>
      <c r="C237" t="s">
        <v>100</v>
      </c>
      <c r="D237" s="6">
        <v>1889369</v>
      </c>
      <c r="E237" s="7">
        <v>15462452</v>
      </c>
      <c r="F237">
        <f t="shared" si="12"/>
        <v>0.12219077543458179</v>
      </c>
      <c r="G237" s="8">
        <v>98032</v>
      </c>
      <c r="H237" s="8">
        <v>265098</v>
      </c>
      <c r="I237" s="6">
        <v>3025720</v>
      </c>
      <c r="J237" s="6">
        <v>2449003</v>
      </c>
      <c r="K237" s="6">
        <v>324937</v>
      </c>
      <c r="L237" s="6">
        <v>55458</v>
      </c>
      <c r="M237" s="10">
        <f t="shared" si="13"/>
        <v>5799660</v>
      </c>
      <c r="N237" s="11">
        <v>1292327</v>
      </c>
      <c r="O237" s="11">
        <v>1340524</v>
      </c>
      <c r="P237" s="11">
        <v>1385080</v>
      </c>
      <c r="Q237" s="11">
        <v>1321750</v>
      </c>
      <c r="R237" s="11">
        <v>1152690</v>
      </c>
      <c r="S237" s="11">
        <v>880561</v>
      </c>
      <c r="T237" s="11">
        <v>796380</v>
      </c>
      <c r="U237" s="11">
        <v>579502</v>
      </c>
      <c r="V237" s="12">
        <f t="shared" si="14"/>
        <v>8748814</v>
      </c>
      <c r="W237">
        <f t="shared" si="15"/>
        <v>0.6629081381773575</v>
      </c>
    </row>
    <row r="238" spans="1:23">
      <c r="A238">
        <v>2021</v>
      </c>
      <c r="B238" s="2">
        <v>34</v>
      </c>
      <c r="C238" t="s">
        <v>100</v>
      </c>
      <c r="D238" s="6">
        <v>1928108</v>
      </c>
      <c r="E238" s="7">
        <v>15840900</v>
      </c>
      <c r="F238">
        <f t="shared" si="12"/>
        <v>0.12171707415614012</v>
      </c>
      <c r="G238" s="8">
        <v>140864</v>
      </c>
      <c r="H238" s="8">
        <v>276223</v>
      </c>
      <c r="I238" s="6">
        <v>3224668</v>
      </c>
      <c r="J238" s="6">
        <v>2586331</v>
      </c>
      <c r="K238" s="6">
        <v>370978</v>
      </c>
      <c r="L238" s="6">
        <v>58231</v>
      </c>
      <c r="M238" s="10">
        <f t="shared" si="13"/>
        <v>6181977</v>
      </c>
      <c r="N238" s="11">
        <v>1339926</v>
      </c>
      <c r="O238" s="11">
        <v>1361871</v>
      </c>
      <c r="P238" s="11">
        <v>1376442</v>
      </c>
      <c r="Q238" s="11">
        <v>1401122</v>
      </c>
      <c r="R238" s="11">
        <v>1183833</v>
      </c>
      <c r="S238" s="11">
        <v>925837</v>
      </c>
      <c r="T238" s="11">
        <v>825821</v>
      </c>
      <c r="U238" s="11">
        <v>586326</v>
      </c>
      <c r="V238" s="12">
        <f t="shared" si="14"/>
        <v>9001178</v>
      </c>
      <c r="W238">
        <f t="shared" si="15"/>
        <v>0.68679643931049916</v>
      </c>
    </row>
    <row r="239" spans="1:23">
      <c r="A239">
        <v>2022</v>
      </c>
      <c r="B239" s="2">
        <v>34</v>
      </c>
      <c r="C239" t="s">
        <v>100</v>
      </c>
      <c r="D239" s="6">
        <v>2128472</v>
      </c>
      <c r="E239" s="7">
        <v>15907951</v>
      </c>
      <c r="F239">
        <f t="shared" si="12"/>
        <v>0.13379925547922544</v>
      </c>
      <c r="G239" s="8">
        <v>287524</v>
      </c>
      <c r="H239" s="8">
        <v>259654</v>
      </c>
      <c r="I239" s="6">
        <v>3362672</v>
      </c>
      <c r="J239" s="6">
        <v>2702394</v>
      </c>
      <c r="K239" s="6">
        <v>389440</v>
      </c>
      <c r="L239" s="6">
        <v>60138</v>
      </c>
      <c r="M239" s="10">
        <f t="shared" si="13"/>
        <v>6454506</v>
      </c>
      <c r="N239" s="11">
        <v>1348973</v>
      </c>
      <c r="O239" s="11">
        <v>1340773</v>
      </c>
      <c r="P239" s="11">
        <v>1356875</v>
      </c>
      <c r="Q239" s="11">
        <v>1408123</v>
      </c>
      <c r="R239" s="11">
        <v>1202013</v>
      </c>
      <c r="S239" s="11">
        <v>992240</v>
      </c>
      <c r="T239" s="11">
        <v>814234</v>
      </c>
      <c r="U239" s="11">
        <v>619081</v>
      </c>
      <c r="V239" s="12">
        <f t="shared" si="14"/>
        <v>9082312</v>
      </c>
      <c r="W239">
        <f t="shared" si="15"/>
        <v>0.71066772425347202</v>
      </c>
    </row>
    <row r="240" spans="1:23">
      <c r="A240">
        <v>2016</v>
      </c>
      <c r="B240" s="2">
        <v>35</v>
      </c>
      <c r="C240" t="s">
        <v>101</v>
      </c>
      <c r="D240" s="6">
        <v>471503</v>
      </c>
      <c r="E240" s="7">
        <v>4223545</v>
      </c>
      <c r="F240">
        <f t="shared" si="12"/>
        <v>0.11163678852717326</v>
      </c>
      <c r="G240" s="8">
        <v>37879</v>
      </c>
      <c r="H240" s="8">
        <v>81316</v>
      </c>
      <c r="I240" s="9">
        <v>826910</v>
      </c>
      <c r="J240" s="9">
        <v>608212</v>
      </c>
      <c r="K240" s="9">
        <v>46448</v>
      </c>
      <c r="L240" s="9">
        <v>13164</v>
      </c>
      <c r="M240" s="10">
        <f t="shared" si="13"/>
        <v>1481570</v>
      </c>
      <c r="N240" s="11">
        <v>322649</v>
      </c>
      <c r="O240" s="11">
        <v>343272</v>
      </c>
      <c r="P240" s="11">
        <v>366825</v>
      </c>
      <c r="Q240" s="11">
        <v>329774</v>
      </c>
      <c r="R240" s="11">
        <v>288588</v>
      </c>
      <c r="S240" s="11">
        <v>287624</v>
      </c>
      <c r="T240" s="11">
        <v>244068</v>
      </c>
      <c r="U240" s="11">
        <v>216322</v>
      </c>
      <c r="V240" s="12">
        <f t="shared" si="14"/>
        <v>2399122</v>
      </c>
      <c r="W240">
        <f t="shared" si="15"/>
        <v>0.617546752520297</v>
      </c>
    </row>
    <row r="241" spans="1:23">
      <c r="A241">
        <v>2017</v>
      </c>
      <c r="B241" s="2">
        <v>35</v>
      </c>
      <c r="C241" t="s">
        <v>101</v>
      </c>
      <c r="D241" s="6">
        <v>481309</v>
      </c>
      <c r="E241" s="7">
        <v>4279677</v>
      </c>
      <c r="F241">
        <f t="shared" si="12"/>
        <v>0.11246386117456995</v>
      </c>
      <c r="G241" s="8">
        <v>45222</v>
      </c>
      <c r="H241" s="8">
        <v>84184</v>
      </c>
      <c r="I241" s="6">
        <v>847317</v>
      </c>
      <c r="J241" s="6">
        <v>631903</v>
      </c>
      <c r="K241" s="6">
        <v>59459</v>
      </c>
      <c r="L241" s="6">
        <v>14627</v>
      </c>
      <c r="M241" s="10">
        <f t="shared" si="13"/>
        <v>1538679</v>
      </c>
      <c r="N241" s="11">
        <v>322177</v>
      </c>
      <c r="O241" s="11">
        <v>340297</v>
      </c>
      <c r="P241" s="11">
        <v>370072</v>
      </c>
      <c r="Q241" s="11">
        <v>336321</v>
      </c>
      <c r="R241" s="11">
        <v>302599</v>
      </c>
      <c r="S241" s="11">
        <v>283154</v>
      </c>
      <c r="T241" s="11">
        <v>256471</v>
      </c>
      <c r="U241" s="11">
        <v>219574</v>
      </c>
      <c r="V241" s="12">
        <f t="shared" si="14"/>
        <v>2430665</v>
      </c>
      <c r="W241">
        <f t="shared" si="15"/>
        <v>0.63302799851069558</v>
      </c>
    </row>
    <row r="242" spans="1:23">
      <c r="A242">
        <v>2018</v>
      </c>
      <c r="B242" s="2">
        <v>35</v>
      </c>
      <c r="C242" t="s">
        <v>101</v>
      </c>
      <c r="D242" s="6">
        <v>478612</v>
      </c>
      <c r="E242" s="7">
        <v>4320519</v>
      </c>
      <c r="F242">
        <f t="shared" si="12"/>
        <v>0.11077650624843914</v>
      </c>
      <c r="G242" s="8">
        <v>54915</v>
      </c>
      <c r="H242" s="8">
        <v>75672</v>
      </c>
      <c r="I242" s="6">
        <v>883929</v>
      </c>
      <c r="J242" s="6">
        <v>662614</v>
      </c>
      <c r="K242" s="6">
        <v>66623</v>
      </c>
      <c r="L242" s="6">
        <v>15082</v>
      </c>
      <c r="M242" s="10">
        <f t="shared" si="13"/>
        <v>1613166</v>
      </c>
      <c r="N242" s="11">
        <v>321112</v>
      </c>
      <c r="O242" s="11">
        <v>338402</v>
      </c>
      <c r="P242" s="11">
        <v>368193</v>
      </c>
      <c r="Q242" s="11">
        <v>342655</v>
      </c>
      <c r="R242" s="11">
        <v>312927</v>
      </c>
      <c r="S242" s="11">
        <v>284291</v>
      </c>
      <c r="T242" s="11">
        <v>262930</v>
      </c>
      <c r="U242" s="11">
        <v>224235</v>
      </c>
      <c r="V242" s="12">
        <f t="shared" si="14"/>
        <v>2454745</v>
      </c>
      <c r="W242">
        <f t="shared" si="15"/>
        <v>0.65716235291242064</v>
      </c>
    </row>
    <row r="243" spans="1:23">
      <c r="A243">
        <v>2019</v>
      </c>
      <c r="B243" s="2">
        <v>35</v>
      </c>
      <c r="C243" t="s">
        <v>101</v>
      </c>
      <c r="D243" s="6">
        <v>475156</v>
      </c>
      <c r="E243" s="7">
        <v>4367251</v>
      </c>
      <c r="F243">
        <f t="shared" si="12"/>
        <v>0.10879979190570911</v>
      </c>
      <c r="G243" s="8">
        <v>60587</v>
      </c>
      <c r="H243" s="8">
        <v>79221</v>
      </c>
      <c r="I243" s="6">
        <v>907880</v>
      </c>
      <c r="J243" s="6">
        <v>692044</v>
      </c>
      <c r="K243" s="6">
        <v>73113</v>
      </c>
      <c r="L243" s="6">
        <v>15468</v>
      </c>
      <c r="M243" s="10">
        <f t="shared" si="13"/>
        <v>1673037</v>
      </c>
      <c r="N243" s="11">
        <v>322734</v>
      </c>
      <c r="O243" s="11">
        <v>336280</v>
      </c>
      <c r="P243" s="11">
        <v>365944</v>
      </c>
      <c r="Q243" s="11">
        <v>348392</v>
      </c>
      <c r="R243" s="11">
        <v>323767</v>
      </c>
      <c r="S243" s="11">
        <v>283757</v>
      </c>
      <c r="T243" s="11">
        <v>271627</v>
      </c>
      <c r="U243" s="11">
        <v>229970</v>
      </c>
      <c r="V243" s="12">
        <f t="shared" si="14"/>
        <v>2482471</v>
      </c>
      <c r="W243">
        <f t="shared" si="15"/>
        <v>0.67394019910000957</v>
      </c>
    </row>
    <row r="244" spans="1:23">
      <c r="A244">
        <v>2020</v>
      </c>
      <c r="B244" s="2">
        <v>35</v>
      </c>
      <c r="C244" t="s">
        <v>101</v>
      </c>
      <c r="D244" s="6">
        <v>473567</v>
      </c>
      <c r="E244" s="7">
        <v>4394694</v>
      </c>
      <c r="F244">
        <f t="shared" si="12"/>
        <v>0.10775881096613325</v>
      </c>
      <c r="G244" s="8">
        <v>69852</v>
      </c>
      <c r="H244" s="8">
        <v>93457</v>
      </c>
      <c r="I244" s="6">
        <v>925803</v>
      </c>
      <c r="J244" s="6">
        <v>731822</v>
      </c>
      <c r="K244" s="6">
        <v>76209</v>
      </c>
      <c r="L244" s="6">
        <v>16200</v>
      </c>
      <c r="M244" s="10">
        <f t="shared" si="13"/>
        <v>1733834</v>
      </c>
      <c r="N244" s="11">
        <v>321848</v>
      </c>
      <c r="O244" s="11">
        <v>334109</v>
      </c>
      <c r="P244" s="11">
        <v>356632</v>
      </c>
      <c r="Q244" s="11">
        <v>360205</v>
      </c>
      <c r="R244" s="11">
        <v>327879</v>
      </c>
      <c r="S244" s="11">
        <v>281611</v>
      </c>
      <c r="T244" s="11">
        <v>277543</v>
      </c>
      <c r="U244" s="11">
        <v>231977</v>
      </c>
      <c r="V244" s="12">
        <f t="shared" si="14"/>
        <v>2491804</v>
      </c>
      <c r="W244">
        <f t="shared" si="15"/>
        <v>0.6958147591062539</v>
      </c>
    </row>
    <row r="245" spans="1:23">
      <c r="A245">
        <v>2021</v>
      </c>
      <c r="B245" s="2">
        <v>35</v>
      </c>
      <c r="C245" t="s">
        <v>101</v>
      </c>
      <c r="D245" s="6">
        <v>482936</v>
      </c>
      <c r="E245" s="7">
        <v>4425789</v>
      </c>
      <c r="F245">
        <f t="shared" si="12"/>
        <v>0.10911862269077897</v>
      </c>
      <c r="G245" s="8">
        <v>104603</v>
      </c>
      <c r="H245" s="8">
        <v>86722</v>
      </c>
      <c r="I245" s="6">
        <v>967679</v>
      </c>
      <c r="J245" s="6">
        <v>769101</v>
      </c>
      <c r="K245" s="6">
        <v>89885</v>
      </c>
      <c r="L245" s="6">
        <v>17095</v>
      </c>
      <c r="M245" s="10">
        <f t="shared" si="13"/>
        <v>1826665</v>
      </c>
      <c r="N245" s="11">
        <v>322080</v>
      </c>
      <c r="O245" s="11">
        <v>331059</v>
      </c>
      <c r="P245" s="11">
        <v>348939</v>
      </c>
      <c r="Q245" s="11">
        <v>371558</v>
      </c>
      <c r="R245" s="11">
        <v>332674</v>
      </c>
      <c r="S245" s="11">
        <v>289067</v>
      </c>
      <c r="T245" s="11">
        <v>282350</v>
      </c>
      <c r="U245" s="11">
        <v>234578</v>
      </c>
      <c r="V245" s="12">
        <f t="shared" si="14"/>
        <v>2512305</v>
      </c>
      <c r="W245">
        <f t="shared" si="15"/>
        <v>0.72708727642543403</v>
      </c>
    </row>
    <row r="246" spans="1:23">
      <c r="A246">
        <v>2022</v>
      </c>
      <c r="B246" s="2">
        <v>35</v>
      </c>
      <c r="C246" t="s">
        <v>101</v>
      </c>
      <c r="D246" s="6">
        <v>511413</v>
      </c>
      <c r="E246" s="7">
        <v>4462056</v>
      </c>
      <c r="F246">
        <f t="shared" si="12"/>
        <v>0.11461375652838064</v>
      </c>
      <c r="G246" s="8">
        <v>218779</v>
      </c>
      <c r="H246" s="8">
        <v>83502</v>
      </c>
      <c r="I246" s="6">
        <v>1003854</v>
      </c>
      <c r="J246" s="6">
        <v>800362</v>
      </c>
      <c r="K246" s="6">
        <v>95155</v>
      </c>
      <c r="L246" s="6">
        <v>17805</v>
      </c>
      <c r="M246" s="10">
        <f t="shared" si="13"/>
        <v>1899371</v>
      </c>
      <c r="N246" s="11">
        <v>324337</v>
      </c>
      <c r="O246" s="11">
        <v>329854</v>
      </c>
      <c r="P246" s="11">
        <v>345602</v>
      </c>
      <c r="Q246" s="11">
        <v>374101</v>
      </c>
      <c r="R246" s="11">
        <v>338739</v>
      </c>
      <c r="S246" s="11">
        <v>302229</v>
      </c>
      <c r="T246" s="11">
        <v>277333</v>
      </c>
      <c r="U246" s="11">
        <v>245989</v>
      </c>
      <c r="V246" s="12">
        <f t="shared" si="14"/>
        <v>2538184</v>
      </c>
      <c r="W246">
        <f t="shared" si="15"/>
        <v>0.74831887680325782</v>
      </c>
    </row>
    <row r="247" spans="1:23">
      <c r="A247">
        <v>2016</v>
      </c>
      <c r="B247" s="2">
        <v>36</v>
      </c>
      <c r="C247" t="s">
        <v>102</v>
      </c>
      <c r="D247" s="6">
        <v>10948</v>
      </c>
      <c r="E247" s="7">
        <v>289786</v>
      </c>
      <c r="F247">
        <f t="shared" si="12"/>
        <v>3.7779602879366152E-2</v>
      </c>
      <c r="G247" s="8">
        <v>17795</v>
      </c>
      <c r="H247" s="8">
        <v>2303</v>
      </c>
      <c r="I247" s="9">
        <v>37472</v>
      </c>
      <c r="J247" s="9">
        <v>22072</v>
      </c>
      <c r="K247" s="9">
        <v>1001</v>
      </c>
      <c r="L247" s="9">
        <v>417</v>
      </c>
      <c r="M247" s="10">
        <f t="shared" si="13"/>
        <v>60545</v>
      </c>
      <c r="N247" s="11">
        <v>23552</v>
      </c>
      <c r="O247" s="11">
        <v>19938</v>
      </c>
      <c r="P247" s="11">
        <v>20031</v>
      </c>
      <c r="Q247" s="11">
        <v>16879</v>
      </c>
      <c r="R247" s="11">
        <v>12091</v>
      </c>
      <c r="S247" s="11">
        <v>14414</v>
      </c>
      <c r="T247" s="11">
        <v>10297</v>
      </c>
      <c r="U247" s="11">
        <v>9290</v>
      </c>
      <c r="V247" s="12">
        <f t="shared" si="14"/>
        <v>126492</v>
      </c>
      <c r="W247">
        <f t="shared" si="15"/>
        <v>0.47864687094836039</v>
      </c>
    </row>
    <row r="248" spans="1:23">
      <c r="A248">
        <v>2017</v>
      </c>
      <c r="B248" s="2">
        <v>36</v>
      </c>
      <c r="C248" t="s">
        <v>102</v>
      </c>
      <c r="D248" s="6">
        <v>11146</v>
      </c>
      <c r="E248" s="7">
        <v>287654</v>
      </c>
      <c r="F248">
        <f t="shared" si="12"/>
        <v>3.8747940233753053E-2</v>
      </c>
      <c r="G248" s="8">
        <v>20547</v>
      </c>
      <c r="H248" s="8">
        <v>2451</v>
      </c>
      <c r="I248" s="6">
        <v>38658</v>
      </c>
      <c r="J248" s="6">
        <v>21909</v>
      </c>
      <c r="K248" s="6">
        <v>1601</v>
      </c>
      <c r="L248" s="6">
        <v>593</v>
      </c>
      <c r="M248" s="10">
        <f t="shared" si="13"/>
        <v>62168</v>
      </c>
      <c r="N248" s="11">
        <v>23405</v>
      </c>
      <c r="O248" s="11">
        <v>19469</v>
      </c>
      <c r="P248" s="11">
        <v>20138</v>
      </c>
      <c r="Q248" s="11">
        <v>16525</v>
      </c>
      <c r="R248" s="11">
        <v>13531</v>
      </c>
      <c r="S248" s="11">
        <v>13485</v>
      </c>
      <c r="T248" s="11">
        <v>10924</v>
      </c>
      <c r="U248" s="11">
        <v>9372</v>
      </c>
      <c r="V248" s="12">
        <f t="shared" si="14"/>
        <v>126849</v>
      </c>
      <c r="W248">
        <f t="shared" si="15"/>
        <v>0.49009452183304558</v>
      </c>
    </row>
    <row r="249" spans="1:23">
      <c r="A249">
        <v>2018</v>
      </c>
      <c r="B249" s="2">
        <v>36</v>
      </c>
      <c r="C249" t="s">
        <v>102</v>
      </c>
      <c r="D249" s="6">
        <v>11209</v>
      </c>
      <c r="E249" s="7">
        <v>288878</v>
      </c>
      <c r="F249">
        <f t="shared" si="12"/>
        <v>3.8801847146546296E-2</v>
      </c>
      <c r="G249" s="8">
        <v>22622</v>
      </c>
      <c r="H249" s="8">
        <v>2562</v>
      </c>
      <c r="I249" s="6">
        <v>41940</v>
      </c>
      <c r="J249" s="6">
        <v>22724</v>
      </c>
      <c r="K249" s="6">
        <v>1730</v>
      </c>
      <c r="L249" s="6">
        <v>606</v>
      </c>
      <c r="M249" s="10">
        <f t="shared" si="13"/>
        <v>66394</v>
      </c>
      <c r="N249" s="11">
        <v>23851</v>
      </c>
      <c r="O249" s="11">
        <v>19682</v>
      </c>
      <c r="P249" s="11">
        <v>19551</v>
      </c>
      <c r="Q249" s="11">
        <v>16517</v>
      </c>
      <c r="R249" s="11">
        <v>14973</v>
      </c>
      <c r="S249" s="11">
        <v>13021</v>
      </c>
      <c r="T249" s="11">
        <v>11674</v>
      </c>
      <c r="U249" s="11">
        <v>9726</v>
      </c>
      <c r="V249" s="12">
        <f t="shared" si="14"/>
        <v>128995</v>
      </c>
      <c r="W249">
        <f t="shared" si="15"/>
        <v>0.51470212023721851</v>
      </c>
    </row>
    <row r="250" spans="1:23">
      <c r="A250">
        <v>2019</v>
      </c>
      <c r="B250" s="2">
        <v>36</v>
      </c>
      <c r="C250" t="s">
        <v>102</v>
      </c>
      <c r="D250" s="6">
        <v>11498</v>
      </c>
      <c r="E250" s="7">
        <v>285410</v>
      </c>
      <c r="F250">
        <f t="shared" si="12"/>
        <v>4.0285904488280018E-2</v>
      </c>
      <c r="G250" s="8">
        <v>25865</v>
      </c>
      <c r="H250" s="8">
        <v>2684</v>
      </c>
      <c r="I250" s="6">
        <v>43142</v>
      </c>
      <c r="J250" s="6">
        <v>23793</v>
      </c>
      <c r="K250" s="6">
        <v>1997</v>
      </c>
      <c r="L250" s="6">
        <v>618</v>
      </c>
      <c r="M250" s="10">
        <f t="shared" si="13"/>
        <v>68932</v>
      </c>
      <c r="N250" s="11">
        <v>24076</v>
      </c>
      <c r="O250" s="11">
        <v>19890</v>
      </c>
      <c r="P250" s="11">
        <v>19257</v>
      </c>
      <c r="Q250" s="11">
        <v>15995</v>
      </c>
      <c r="R250" s="11">
        <v>16041</v>
      </c>
      <c r="S250" s="11">
        <v>12277</v>
      </c>
      <c r="T250" s="11">
        <v>12551</v>
      </c>
      <c r="U250" s="11">
        <v>9852</v>
      </c>
      <c r="V250" s="12">
        <f t="shared" si="14"/>
        <v>129939</v>
      </c>
      <c r="W250">
        <f t="shared" si="15"/>
        <v>0.53049507845989274</v>
      </c>
    </row>
    <row r="251" spans="1:23">
      <c r="A251">
        <v>2020</v>
      </c>
      <c r="B251" s="2">
        <v>36</v>
      </c>
      <c r="C251" t="s">
        <v>102</v>
      </c>
      <c r="D251" s="6">
        <v>11764</v>
      </c>
      <c r="E251" s="7">
        <v>284923</v>
      </c>
      <c r="F251">
        <f t="shared" si="12"/>
        <v>4.1288348080007579E-2</v>
      </c>
      <c r="G251" s="8">
        <v>31915</v>
      </c>
      <c r="H251" s="8">
        <v>3029</v>
      </c>
      <c r="I251" s="6">
        <v>43247</v>
      </c>
      <c r="J251" s="6">
        <v>26017</v>
      </c>
      <c r="K251" s="6">
        <v>2137</v>
      </c>
      <c r="L251" s="6">
        <v>627</v>
      </c>
      <c r="M251" s="10">
        <f t="shared" si="13"/>
        <v>71401</v>
      </c>
      <c r="N251" s="11">
        <v>24388</v>
      </c>
      <c r="O251" s="11">
        <v>20454</v>
      </c>
      <c r="P251" s="11">
        <v>18881</v>
      </c>
      <c r="Q251" s="11">
        <v>17006</v>
      </c>
      <c r="R251" s="11">
        <v>16215</v>
      </c>
      <c r="S251" s="11">
        <v>11888</v>
      </c>
      <c r="T251" s="11">
        <v>13365</v>
      </c>
      <c r="U251" s="11">
        <v>9894</v>
      </c>
      <c r="V251" s="12">
        <f t="shared" si="14"/>
        <v>132091</v>
      </c>
      <c r="W251">
        <f t="shared" si="15"/>
        <v>0.54054401889606407</v>
      </c>
    </row>
    <row r="252" spans="1:23">
      <c r="A252">
        <v>2021</v>
      </c>
      <c r="B252" s="2">
        <v>36</v>
      </c>
      <c r="C252" t="s">
        <v>102</v>
      </c>
      <c r="D252" s="6">
        <v>12288</v>
      </c>
      <c r="E252" s="7">
        <v>281077</v>
      </c>
      <c r="F252">
        <f t="shared" si="12"/>
        <v>4.3717557822233764E-2</v>
      </c>
      <c r="G252" s="8">
        <v>38595</v>
      </c>
      <c r="H252" s="8">
        <v>3215</v>
      </c>
      <c r="I252" s="6">
        <v>46745</v>
      </c>
      <c r="J252" s="6">
        <v>27051</v>
      </c>
      <c r="K252" s="6">
        <v>3263</v>
      </c>
      <c r="L252" s="6">
        <v>667</v>
      </c>
      <c r="M252" s="10">
        <f t="shared" si="13"/>
        <v>77059</v>
      </c>
      <c r="N252" s="11">
        <v>23951</v>
      </c>
      <c r="O252" s="11">
        <v>19993</v>
      </c>
      <c r="P252" s="11">
        <v>17493</v>
      </c>
      <c r="Q252" s="11">
        <v>18148</v>
      </c>
      <c r="R252" s="11">
        <v>15700</v>
      </c>
      <c r="S252" s="11">
        <v>11329</v>
      </c>
      <c r="T252" s="11">
        <v>13728</v>
      </c>
      <c r="U252" s="11">
        <v>9789</v>
      </c>
      <c r="V252" s="12">
        <f t="shared" si="14"/>
        <v>130131</v>
      </c>
      <c r="W252">
        <f t="shared" si="15"/>
        <v>0.59216481852902081</v>
      </c>
    </row>
    <row r="253" spans="1:23">
      <c r="A253">
        <v>2022</v>
      </c>
      <c r="B253" s="2">
        <v>36</v>
      </c>
      <c r="C253" t="s">
        <v>102</v>
      </c>
      <c r="D253" s="6">
        <v>13728</v>
      </c>
      <c r="E253" s="7">
        <v>274829</v>
      </c>
      <c r="F253">
        <f t="shared" si="12"/>
        <v>4.9951060477606078E-2</v>
      </c>
      <c r="G253" s="8">
        <v>78092</v>
      </c>
      <c r="H253" s="8">
        <v>3586</v>
      </c>
      <c r="I253" s="6">
        <v>47720</v>
      </c>
      <c r="J253" s="6">
        <v>27565</v>
      </c>
      <c r="K253" s="6">
        <v>3197</v>
      </c>
      <c r="L253" s="6">
        <v>705</v>
      </c>
      <c r="M253" s="10">
        <f t="shared" si="13"/>
        <v>78482</v>
      </c>
      <c r="N253" s="11">
        <v>23132</v>
      </c>
      <c r="O253" s="11">
        <v>19715</v>
      </c>
      <c r="P253" s="11">
        <v>17075</v>
      </c>
      <c r="Q253" s="11">
        <v>18118</v>
      </c>
      <c r="R253" s="11">
        <v>15371</v>
      </c>
      <c r="S253" s="11">
        <v>12704</v>
      </c>
      <c r="T253" s="11">
        <v>12906</v>
      </c>
      <c r="U253" s="11">
        <v>10424</v>
      </c>
      <c r="V253" s="12">
        <f t="shared" si="14"/>
        <v>129445</v>
      </c>
      <c r="W253">
        <f t="shared" si="15"/>
        <v>0.60629611031712305</v>
      </c>
    </row>
    <row r="254" spans="1:23">
      <c r="A254">
        <v>2016</v>
      </c>
      <c r="B254" s="2">
        <v>37</v>
      </c>
      <c r="C254" t="s">
        <v>103</v>
      </c>
      <c r="D254" s="6">
        <v>25054</v>
      </c>
      <c r="E254" s="7">
        <v>376945</v>
      </c>
      <c r="F254">
        <f t="shared" si="12"/>
        <v>6.6465930042844443E-2</v>
      </c>
      <c r="G254" s="8">
        <v>24278</v>
      </c>
      <c r="H254" s="8">
        <v>5477</v>
      </c>
      <c r="I254" s="9">
        <v>61334</v>
      </c>
      <c r="J254" s="9">
        <v>34434</v>
      </c>
      <c r="K254" s="9">
        <v>1888</v>
      </c>
      <c r="L254" s="9">
        <v>488</v>
      </c>
      <c r="M254" s="10">
        <f t="shared" si="13"/>
        <v>97656</v>
      </c>
      <c r="N254" s="11">
        <v>24167</v>
      </c>
      <c r="O254" s="11">
        <v>24680</v>
      </c>
      <c r="P254" s="11">
        <v>26231</v>
      </c>
      <c r="Q254" s="11">
        <v>23083</v>
      </c>
      <c r="R254" s="11">
        <v>20704</v>
      </c>
      <c r="S254" s="11">
        <v>24456</v>
      </c>
      <c r="T254" s="11">
        <v>23230</v>
      </c>
      <c r="U254" s="11">
        <v>25467</v>
      </c>
      <c r="V254" s="12">
        <f t="shared" si="14"/>
        <v>192018</v>
      </c>
      <c r="W254">
        <f t="shared" si="15"/>
        <v>0.5085773208761678</v>
      </c>
    </row>
    <row r="255" spans="1:23">
      <c r="A255">
        <v>2017</v>
      </c>
      <c r="B255" s="2">
        <v>37</v>
      </c>
      <c r="C255" t="s">
        <v>103</v>
      </c>
      <c r="D255" s="6">
        <v>26373</v>
      </c>
      <c r="E255" s="7">
        <v>372373</v>
      </c>
      <c r="F255">
        <f t="shared" si="12"/>
        <v>7.0824146756075221E-2</v>
      </c>
      <c r="G255" s="8">
        <v>28518</v>
      </c>
      <c r="H255" s="8">
        <v>6709</v>
      </c>
      <c r="I255" s="6">
        <v>60346</v>
      </c>
      <c r="J255" s="6">
        <v>34558</v>
      </c>
      <c r="K255" s="6">
        <v>2602</v>
      </c>
      <c r="L255" s="6">
        <v>690</v>
      </c>
      <c r="M255" s="10">
        <f t="shared" si="13"/>
        <v>97506</v>
      </c>
      <c r="N255" s="11">
        <v>23547</v>
      </c>
      <c r="O255" s="11">
        <v>24518</v>
      </c>
      <c r="P255" s="11">
        <v>25953</v>
      </c>
      <c r="Q255" s="11">
        <v>23163</v>
      </c>
      <c r="R255" s="11">
        <v>21478</v>
      </c>
      <c r="S255" s="11">
        <v>23332</v>
      </c>
      <c r="T255" s="11">
        <v>24484</v>
      </c>
      <c r="U255" s="11">
        <v>25169</v>
      </c>
      <c r="V255" s="12">
        <f t="shared" si="14"/>
        <v>191644</v>
      </c>
      <c r="W255">
        <f t="shared" si="15"/>
        <v>0.50878712612969879</v>
      </c>
    </row>
    <row r="256" spans="1:23">
      <c r="A256">
        <v>2018</v>
      </c>
      <c r="B256" s="2">
        <v>37</v>
      </c>
      <c r="C256" t="s">
        <v>103</v>
      </c>
      <c r="D256" s="6">
        <v>27029</v>
      </c>
      <c r="E256" s="7">
        <v>383373</v>
      </c>
      <c r="F256">
        <f t="shared" si="12"/>
        <v>7.0503139240374255E-2</v>
      </c>
      <c r="G256" s="8">
        <v>33440</v>
      </c>
      <c r="H256" s="8">
        <v>7476</v>
      </c>
      <c r="I256" s="6">
        <v>63965</v>
      </c>
      <c r="J256" s="6">
        <v>37549</v>
      </c>
      <c r="K256" s="6">
        <v>2953</v>
      </c>
      <c r="L256" s="6">
        <v>730</v>
      </c>
      <c r="M256" s="10">
        <f t="shared" si="13"/>
        <v>104467</v>
      </c>
      <c r="N256" s="11">
        <v>24729</v>
      </c>
      <c r="O256" s="11">
        <v>24672</v>
      </c>
      <c r="P256" s="11">
        <v>26157</v>
      </c>
      <c r="Q256" s="11">
        <v>23802</v>
      </c>
      <c r="R256" s="11">
        <v>22891</v>
      </c>
      <c r="S256" s="11">
        <v>23807</v>
      </c>
      <c r="T256" s="11">
        <v>26631</v>
      </c>
      <c r="U256" s="11">
        <v>26382</v>
      </c>
      <c r="V256" s="12">
        <f t="shared" si="14"/>
        <v>199071</v>
      </c>
      <c r="W256">
        <f t="shared" si="15"/>
        <v>0.52477256858105903</v>
      </c>
    </row>
    <row r="257" spans="1:23">
      <c r="A257">
        <v>2019</v>
      </c>
      <c r="B257" s="2">
        <v>37</v>
      </c>
      <c r="C257" t="s">
        <v>103</v>
      </c>
      <c r="D257" s="6">
        <v>27774</v>
      </c>
      <c r="E257" s="7">
        <v>379405</v>
      </c>
      <c r="F257">
        <f t="shared" si="12"/>
        <v>7.320409588698093E-2</v>
      </c>
      <c r="G257" s="8">
        <v>38742</v>
      </c>
      <c r="H257" s="8">
        <v>6513</v>
      </c>
      <c r="I257" s="6">
        <v>65640</v>
      </c>
      <c r="J257" s="6">
        <v>38049</v>
      </c>
      <c r="K257" s="6">
        <v>3258</v>
      </c>
      <c r="L257" s="6">
        <v>747</v>
      </c>
      <c r="M257" s="10">
        <f t="shared" si="13"/>
        <v>106947</v>
      </c>
      <c r="N257" s="11">
        <v>23748</v>
      </c>
      <c r="O257" s="11">
        <v>24059</v>
      </c>
      <c r="P257" s="11">
        <v>25886</v>
      </c>
      <c r="Q257" s="11">
        <v>23655</v>
      </c>
      <c r="R257" s="11">
        <v>23269</v>
      </c>
      <c r="S257" s="11">
        <v>22274</v>
      </c>
      <c r="T257" s="11">
        <v>26701</v>
      </c>
      <c r="U257" s="11">
        <v>26102</v>
      </c>
      <c r="V257" s="12">
        <f t="shared" si="14"/>
        <v>195694</v>
      </c>
      <c r="W257">
        <f t="shared" si="15"/>
        <v>0.5465011701942829</v>
      </c>
    </row>
    <row r="258" spans="1:23">
      <c r="A258">
        <v>2020</v>
      </c>
      <c r="B258" s="2">
        <v>37</v>
      </c>
      <c r="C258" t="s">
        <v>103</v>
      </c>
      <c r="D258" s="6">
        <v>28426</v>
      </c>
      <c r="E258" s="7">
        <v>376377</v>
      </c>
      <c r="F258">
        <f t="shared" si="12"/>
        <v>7.5525337626900682E-2</v>
      </c>
      <c r="G258" s="8">
        <v>48516</v>
      </c>
      <c r="H258" s="8">
        <v>6876</v>
      </c>
      <c r="I258" s="6">
        <v>64173</v>
      </c>
      <c r="J258" s="6">
        <v>41459</v>
      </c>
      <c r="K258" s="6">
        <v>3428</v>
      </c>
      <c r="L258" s="6">
        <v>785</v>
      </c>
      <c r="M258" s="10">
        <f t="shared" si="13"/>
        <v>109060</v>
      </c>
      <c r="N258" s="11">
        <v>24084</v>
      </c>
      <c r="O258" s="11">
        <v>23656</v>
      </c>
      <c r="P258" s="11">
        <v>25473</v>
      </c>
      <c r="Q258" s="11">
        <v>24823</v>
      </c>
      <c r="R258" s="11">
        <v>23003</v>
      </c>
      <c r="S258" s="11">
        <v>21099</v>
      </c>
      <c r="T258" s="11">
        <v>26317</v>
      </c>
      <c r="U258" s="11">
        <v>25592</v>
      </c>
      <c r="V258" s="12">
        <f t="shared" si="14"/>
        <v>194047</v>
      </c>
      <c r="W258">
        <f t="shared" si="15"/>
        <v>0.56202878684030155</v>
      </c>
    </row>
    <row r="259" spans="1:23">
      <c r="A259">
        <v>2021</v>
      </c>
      <c r="B259" s="2">
        <v>37</v>
      </c>
      <c r="C259" t="s">
        <v>103</v>
      </c>
      <c r="D259" s="6">
        <v>29423</v>
      </c>
      <c r="E259" s="7">
        <v>375592</v>
      </c>
      <c r="F259">
        <f t="shared" ref="F259:F322" si="16">D259/E259</f>
        <v>7.8337664273999449E-2</v>
      </c>
      <c r="G259" s="8">
        <v>67111</v>
      </c>
      <c r="H259" s="8">
        <v>6264</v>
      </c>
      <c r="I259" s="6">
        <v>67828</v>
      </c>
      <c r="J259" s="6">
        <v>43268</v>
      </c>
      <c r="K259" s="6">
        <v>4500</v>
      </c>
      <c r="L259" s="6">
        <v>850</v>
      </c>
      <c r="M259" s="10">
        <f t="shared" ref="M259:M322" si="17">I259+J259+K259</f>
        <v>115596</v>
      </c>
      <c r="N259" s="11">
        <v>23740</v>
      </c>
      <c r="O259" s="11">
        <v>23238</v>
      </c>
      <c r="P259" s="11">
        <v>24691</v>
      </c>
      <c r="Q259" s="11">
        <v>25957</v>
      </c>
      <c r="R259" s="11">
        <v>23110</v>
      </c>
      <c r="S259" s="11">
        <v>21558</v>
      </c>
      <c r="T259" s="11">
        <v>26410</v>
      </c>
      <c r="U259" s="11">
        <v>24632</v>
      </c>
      <c r="V259" s="12">
        <f t="shared" ref="V259:V322" si="18">N259+O259+P259+Q259+R259+S259+T259+U259</f>
        <v>193336</v>
      </c>
      <c r="W259">
        <f t="shared" ref="W259:W322" si="19">M259/V259</f>
        <v>0.59790209790209792</v>
      </c>
    </row>
    <row r="260" spans="1:23">
      <c r="A260">
        <v>2022</v>
      </c>
      <c r="B260" s="2">
        <v>37</v>
      </c>
      <c r="C260" t="s">
        <v>103</v>
      </c>
      <c r="D260" s="6">
        <v>33776</v>
      </c>
      <c r="E260" s="7">
        <v>378115</v>
      </c>
      <c r="F260">
        <f t="shared" si="16"/>
        <v>8.9327321053118761E-2</v>
      </c>
      <c r="G260" s="8">
        <v>129262</v>
      </c>
      <c r="H260" s="8">
        <v>6467</v>
      </c>
      <c r="I260" s="6">
        <v>71799</v>
      </c>
      <c r="J260" s="6">
        <v>45171</v>
      </c>
      <c r="K260" s="6">
        <v>4784</v>
      </c>
      <c r="L260" s="6">
        <v>900</v>
      </c>
      <c r="M260" s="10">
        <f t="shared" si="17"/>
        <v>121754</v>
      </c>
      <c r="N260" s="11">
        <v>23944</v>
      </c>
      <c r="O260" s="11">
        <v>23012</v>
      </c>
      <c r="P260" s="11">
        <v>24599</v>
      </c>
      <c r="Q260" s="11">
        <v>26120</v>
      </c>
      <c r="R260" s="11">
        <v>23463</v>
      </c>
      <c r="S260" s="11">
        <v>22705</v>
      </c>
      <c r="T260" s="11">
        <v>25641</v>
      </c>
      <c r="U260" s="11">
        <v>26455</v>
      </c>
      <c r="V260" s="12">
        <f t="shared" si="18"/>
        <v>195939</v>
      </c>
      <c r="W260">
        <f t="shared" si="19"/>
        <v>0.62138726848662085</v>
      </c>
    </row>
    <row r="261" spans="1:23">
      <c r="A261">
        <v>2016</v>
      </c>
      <c r="B261" s="2">
        <v>38</v>
      </c>
      <c r="C261" t="s">
        <v>104</v>
      </c>
      <c r="D261" s="6">
        <v>85101</v>
      </c>
      <c r="E261" s="7">
        <v>1358980</v>
      </c>
      <c r="F261">
        <f t="shared" si="16"/>
        <v>6.2621230628853997E-2</v>
      </c>
      <c r="G261" s="8">
        <v>28509</v>
      </c>
      <c r="H261" s="8">
        <v>30675</v>
      </c>
      <c r="I261" s="9">
        <v>243114</v>
      </c>
      <c r="J261" s="9">
        <v>143926</v>
      </c>
      <c r="K261" s="9">
        <v>9688</v>
      </c>
      <c r="L261" s="9">
        <v>2652</v>
      </c>
      <c r="M261" s="10">
        <f t="shared" si="17"/>
        <v>396728</v>
      </c>
      <c r="N261" s="11">
        <v>102616</v>
      </c>
      <c r="O261" s="11">
        <v>108834</v>
      </c>
      <c r="P261" s="11">
        <v>109874</v>
      </c>
      <c r="Q261" s="11">
        <v>95438</v>
      </c>
      <c r="R261" s="11">
        <v>78938</v>
      </c>
      <c r="S261" s="11">
        <v>78271</v>
      </c>
      <c r="T261" s="11">
        <v>61718</v>
      </c>
      <c r="U261" s="11">
        <v>54409</v>
      </c>
      <c r="V261" s="12">
        <f t="shared" si="18"/>
        <v>690098</v>
      </c>
      <c r="W261">
        <f t="shared" si="19"/>
        <v>0.57488646540056632</v>
      </c>
    </row>
    <row r="262" spans="1:23">
      <c r="A262">
        <v>2017</v>
      </c>
      <c r="B262" s="2">
        <v>38</v>
      </c>
      <c r="C262" t="s">
        <v>104</v>
      </c>
      <c r="D262" s="6">
        <v>90305</v>
      </c>
      <c r="E262" s="7">
        <v>1376722</v>
      </c>
      <c r="F262">
        <f t="shared" si="16"/>
        <v>6.5594215825707736E-2</v>
      </c>
      <c r="G262" s="8">
        <v>33237</v>
      </c>
      <c r="H262" s="8">
        <v>30315</v>
      </c>
      <c r="I262" s="6">
        <v>247564</v>
      </c>
      <c r="J262" s="6">
        <v>148745</v>
      </c>
      <c r="K262" s="6">
        <v>13378</v>
      </c>
      <c r="L262" s="6">
        <v>3005</v>
      </c>
      <c r="M262" s="10">
        <f t="shared" si="17"/>
        <v>409687</v>
      </c>
      <c r="N262" s="11">
        <v>100010</v>
      </c>
      <c r="O262" s="11">
        <v>107704</v>
      </c>
      <c r="P262" s="11">
        <v>111767</v>
      </c>
      <c r="Q262" s="11">
        <v>97679</v>
      </c>
      <c r="R262" s="11">
        <v>84755</v>
      </c>
      <c r="S262" s="11">
        <v>76851</v>
      </c>
      <c r="T262" s="11">
        <v>65579</v>
      </c>
      <c r="U262" s="11">
        <v>55276</v>
      </c>
      <c r="V262" s="12">
        <f t="shared" si="18"/>
        <v>699621</v>
      </c>
      <c r="W262">
        <f t="shared" si="19"/>
        <v>0.58558419487122315</v>
      </c>
    </row>
    <row r="263" spans="1:23">
      <c r="A263">
        <v>2018</v>
      </c>
      <c r="B263" s="2">
        <v>38</v>
      </c>
      <c r="C263" t="s">
        <v>104</v>
      </c>
      <c r="D263" s="6">
        <v>90583</v>
      </c>
      <c r="E263" s="7">
        <v>1389680</v>
      </c>
      <c r="F263">
        <f t="shared" si="16"/>
        <v>6.5182631972828281E-2</v>
      </c>
      <c r="G263" s="8">
        <v>38430</v>
      </c>
      <c r="H263" s="8">
        <v>29041</v>
      </c>
      <c r="I263" s="6">
        <v>261229</v>
      </c>
      <c r="J263" s="6">
        <v>157559</v>
      </c>
      <c r="K263" s="6">
        <v>14596</v>
      </c>
      <c r="L263" s="6">
        <v>3036</v>
      </c>
      <c r="M263" s="10">
        <f t="shared" si="17"/>
        <v>433384</v>
      </c>
      <c r="N263" s="11">
        <v>98930</v>
      </c>
      <c r="O263" s="11">
        <v>107052</v>
      </c>
      <c r="P263" s="11">
        <v>112304</v>
      </c>
      <c r="Q263" s="11">
        <v>99481</v>
      </c>
      <c r="R263" s="11">
        <v>88899</v>
      </c>
      <c r="S263" s="11">
        <v>77944</v>
      </c>
      <c r="T263" s="11">
        <v>68299</v>
      </c>
      <c r="U263" s="11">
        <v>56259</v>
      </c>
      <c r="V263" s="12">
        <f t="shared" si="18"/>
        <v>709168</v>
      </c>
      <c r="W263">
        <f t="shared" si="19"/>
        <v>0.61111612481104616</v>
      </c>
    </row>
    <row r="264" spans="1:23">
      <c r="A264">
        <v>2019</v>
      </c>
      <c r="B264" s="2">
        <v>38</v>
      </c>
      <c r="C264" t="s">
        <v>104</v>
      </c>
      <c r="D264" s="6">
        <v>89286</v>
      </c>
      <c r="E264" s="7">
        <v>1407409</v>
      </c>
      <c r="F264">
        <f t="shared" si="16"/>
        <v>6.3439980844232205E-2</v>
      </c>
      <c r="G264" s="8">
        <v>44017</v>
      </c>
      <c r="H264" s="8">
        <v>26614</v>
      </c>
      <c r="I264" s="6">
        <v>266762</v>
      </c>
      <c r="J264" s="6">
        <v>165985</v>
      </c>
      <c r="K264" s="6">
        <v>15847</v>
      </c>
      <c r="L264" s="6">
        <v>3107</v>
      </c>
      <c r="M264" s="10">
        <f t="shared" si="17"/>
        <v>448594</v>
      </c>
      <c r="N264" s="11">
        <v>99004</v>
      </c>
      <c r="O264" s="11">
        <v>106176</v>
      </c>
      <c r="P264" s="11">
        <v>113121</v>
      </c>
      <c r="Q264" s="11">
        <v>101355</v>
      </c>
      <c r="R264" s="11">
        <v>93096</v>
      </c>
      <c r="S264" s="11">
        <v>77636</v>
      </c>
      <c r="T264" s="11">
        <v>71455</v>
      </c>
      <c r="U264" s="11">
        <v>58810</v>
      </c>
      <c r="V264" s="12">
        <f t="shared" si="18"/>
        <v>720653</v>
      </c>
      <c r="W264">
        <f t="shared" si="19"/>
        <v>0.62248266502741267</v>
      </c>
    </row>
    <row r="265" spans="1:23">
      <c r="A265">
        <v>2020</v>
      </c>
      <c r="B265" s="2">
        <v>38</v>
      </c>
      <c r="C265" t="s">
        <v>104</v>
      </c>
      <c r="D265" s="6">
        <v>89754</v>
      </c>
      <c r="E265" s="7">
        <v>1421455</v>
      </c>
      <c r="F265">
        <f t="shared" si="16"/>
        <v>6.3142343584566524E-2</v>
      </c>
      <c r="G265" s="8">
        <v>53358</v>
      </c>
      <c r="H265" s="8">
        <v>30033</v>
      </c>
      <c r="I265" s="6">
        <v>274891</v>
      </c>
      <c r="J265" s="6">
        <v>178898</v>
      </c>
      <c r="K265" s="6">
        <v>16485</v>
      </c>
      <c r="L265" s="6">
        <v>3296</v>
      </c>
      <c r="M265" s="10">
        <f t="shared" si="17"/>
        <v>470274</v>
      </c>
      <c r="N265" s="11">
        <v>100120</v>
      </c>
      <c r="O265" s="11">
        <v>104668</v>
      </c>
      <c r="P265" s="11">
        <v>112285</v>
      </c>
      <c r="Q265" s="11">
        <v>105964</v>
      </c>
      <c r="R265" s="11">
        <v>94164</v>
      </c>
      <c r="S265" s="11">
        <v>76559</v>
      </c>
      <c r="T265" s="11">
        <v>74707</v>
      </c>
      <c r="U265" s="11">
        <v>59733</v>
      </c>
      <c r="V265" s="12">
        <f t="shared" si="18"/>
        <v>728200</v>
      </c>
      <c r="W265">
        <f t="shared" si="19"/>
        <v>0.64580335072782202</v>
      </c>
    </row>
    <row r="266" spans="1:23">
      <c r="A266">
        <v>2021</v>
      </c>
      <c r="B266" s="2">
        <v>38</v>
      </c>
      <c r="C266" t="s">
        <v>104</v>
      </c>
      <c r="D266" s="6">
        <v>92496</v>
      </c>
      <c r="E266" s="7">
        <v>1434357</v>
      </c>
      <c r="F266">
        <f t="shared" si="16"/>
        <v>6.4486037994725159E-2</v>
      </c>
      <c r="G266" s="8">
        <v>74881</v>
      </c>
      <c r="H266" s="8">
        <v>31989</v>
      </c>
      <c r="I266" s="6">
        <v>290208</v>
      </c>
      <c r="J266" s="6">
        <v>190944</v>
      </c>
      <c r="K266" s="6">
        <v>20800</v>
      </c>
      <c r="L266" s="6">
        <v>3526</v>
      </c>
      <c r="M266" s="10">
        <f t="shared" si="17"/>
        <v>501952</v>
      </c>
      <c r="N266" s="11">
        <v>101927</v>
      </c>
      <c r="O266" s="11">
        <v>102811</v>
      </c>
      <c r="P266" s="11">
        <v>110768</v>
      </c>
      <c r="Q266" s="11">
        <v>110992</v>
      </c>
      <c r="R266" s="11">
        <v>95993</v>
      </c>
      <c r="S266" s="11">
        <v>79149</v>
      </c>
      <c r="T266" s="11">
        <v>77929</v>
      </c>
      <c r="U266" s="11">
        <v>60310</v>
      </c>
      <c r="V266" s="12">
        <f t="shared" si="18"/>
        <v>739879</v>
      </c>
      <c r="W266">
        <f t="shared" si="19"/>
        <v>0.67842444507818167</v>
      </c>
    </row>
    <row r="267" spans="1:23">
      <c r="A267">
        <v>2022</v>
      </c>
      <c r="B267" s="2">
        <v>38</v>
      </c>
      <c r="C267" t="s">
        <v>104</v>
      </c>
      <c r="D267" s="6">
        <v>98418</v>
      </c>
      <c r="E267" s="7">
        <v>1441523</v>
      </c>
      <c r="F267">
        <f t="shared" si="16"/>
        <v>6.8273624492984158E-2</v>
      </c>
      <c r="G267" s="8">
        <v>147093</v>
      </c>
      <c r="H267" s="8">
        <v>30910</v>
      </c>
      <c r="I267" s="6">
        <v>303028</v>
      </c>
      <c r="J267" s="6">
        <v>199693</v>
      </c>
      <c r="K267" s="6">
        <v>22235</v>
      </c>
      <c r="L267" s="6">
        <v>3653</v>
      </c>
      <c r="M267" s="10">
        <f t="shared" si="17"/>
        <v>524956</v>
      </c>
      <c r="N267" s="11">
        <v>103664</v>
      </c>
      <c r="O267" s="11">
        <v>100511</v>
      </c>
      <c r="P267" s="11">
        <v>109432</v>
      </c>
      <c r="Q267" s="11">
        <v>112783</v>
      </c>
      <c r="R267" s="11">
        <v>97929</v>
      </c>
      <c r="S267" s="11">
        <v>84831</v>
      </c>
      <c r="T267" s="11">
        <v>76455</v>
      </c>
      <c r="U267" s="11">
        <v>64174</v>
      </c>
      <c r="V267" s="12">
        <f t="shared" si="18"/>
        <v>749779</v>
      </c>
      <c r="W267">
        <f t="shared" si="19"/>
        <v>0.70014764350561964</v>
      </c>
    </row>
    <row r="268" spans="1:23">
      <c r="A268">
        <v>2016</v>
      </c>
      <c r="B268" s="4">
        <v>39</v>
      </c>
      <c r="C268" s="5" t="s">
        <v>105</v>
      </c>
      <c r="D268" s="6">
        <v>33325</v>
      </c>
      <c r="E268" s="7">
        <v>351684</v>
      </c>
      <c r="F268">
        <f t="shared" si="16"/>
        <v>9.47583626209893E-2</v>
      </c>
      <c r="G268" s="8">
        <v>35577</v>
      </c>
      <c r="H268" s="8">
        <v>8005</v>
      </c>
      <c r="I268" s="9">
        <v>76268</v>
      </c>
      <c r="J268" s="9">
        <v>40711</v>
      </c>
      <c r="K268" s="9">
        <v>2211</v>
      </c>
      <c r="L268" s="9">
        <v>409</v>
      </c>
      <c r="M268" s="10">
        <f t="shared" si="17"/>
        <v>119190</v>
      </c>
      <c r="N268" s="11">
        <v>25011</v>
      </c>
      <c r="O268" s="11">
        <v>25633</v>
      </c>
      <c r="P268" s="11">
        <v>27781</v>
      </c>
      <c r="Q268" s="11">
        <v>25532</v>
      </c>
      <c r="R268" s="11">
        <v>24503</v>
      </c>
      <c r="S268" s="11">
        <v>24842</v>
      </c>
      <c r="T268" s="11">
        <v>24240</v>
      </c>
      <c r="U268" s="11">
        <v>21774</v>
      </c>
      <c r="V268" s="12">
        <f t="shared" si="18"/>
        <v>199316</v>
      </c>
      <c r="W268">
        <f t="shared" si="19"/>
        <v>0.59799514339039517</v>
      </c>
    </row>
    <row r="269" spans="1:23">
      <c r="A269">
        <v>2017</v>
      </c>
      <c r="B269" s="2">
        <v>39</v>
      </c>
      <c r="C269" t="s">
        <v>105</v>
      </c>
      <c r="D269" s="6">
        <v>34781</v>
      </c>
      <c r="E269" s="7">
        <v>356050</v>
      </c>
      <c r="F269">
        <f t="shared" si="16"/>
        <v>9.7685718297991858E-2</v>
      </c>
      <c r="G269" s="8">
        <v>40221</v>
      </c>
      <c r="H269" s="8">
        <v>8374</v>
      </c>
      <c r="I269" s="6">
        <v>77327</v>
      </c>
      <c r="J269" s="6">
        <v>43442</v>
      </c>
      <c r="K269" s="6">
        <v>3066</v>
      </c>
      <c r="L269" s="6">
        <v>590</v>
      </c>
      <c r="M269" s="10">
        <f t="shared" si="17"/>
        <v>123835</v>
      </c>
      <c r="N269" s="11">
        <v>25807</v>
      </c>
      <c r="O269" s="11">
        <v>25200</v>
      </c>
      <c r="P269" s="11">
        <v>28015</v>
      </c>
      <c r="Q269" s="11">
        <v>26007</v>
      </c>
      <c r="R269" s="11">
        <v>24988</v>
      </c>
      <c r="S269" s="11">
        <v>24457</v>
      </c>
      <c r="T269" s="11">
        <v>25040</v>
      </c>
      <c r="U269" s="11">
        <v>22301</v>
      </c>
      <c r="V269" s="12">
        <f t="shared" si="18"/>
        <v>201815</v>
      </c>
      <c r="W269">
        <f t="shared" si="19"/>
        <v>0.61360652082352651</v>
      </c>
    </row>
    <row r="270" spans="1:23">
      <c r="A270">
        <v>2018</v>
      </c>
      <c r="B270" s="2">
        <v>39</v>
      </c>
      <c r="C270" t="s">
        <v>105</v>
      </c>
      <c r="D270" s="6">
        <v>34968</v>
      </c>
      <c r="E270" s="7">
        <v>360860</v>
      </c>
      <c r="F270">
        <f t="shared" si="16"/>
        <v>9.6901845591087957E-2</v>
      </c>
      <c r="G270" s="8">
        <v>49312</v>
      </c>
      <c r="H270" s="8">
        <v>8613</v>
      </c>
      <c r="I270" s="6">
        <v>80840</v>
      </c>
      <c r="J270" s="6">
        <v>44813</v>
      </c>
      <c r="K270" s="6">
        <v>3463</v>
      </c>
      <c r="L270" s="6">
        <v>625</v>
      </c>
      <c r="M270" s="10">
        <f t="shared" si="17"/>
        <v>129116</v>
      </c>
      <c r="N270" s="11">
        <v>25857</v>
      </c>
      <c r="O270" s="11">
        <v>25356</v>
      </c>
      <c r="P270" s="11">
        <v>28061</v>
      </c>
      <c r="Q270" s="11">
        <v>26577</v>
      </c>
      <c r="R270" s="11">
        <v>25065</v>
      </c>
      <c r="S270" s="11">
        <v>25016</v>
      </c>
      <c r="T270" s="11">
        <v>24927</v>
      </c>
      <c r="U270" s="11">
        <v>23290</v>
      </c>
      <c r="V270" s="12">
        <f t="shared" si="18"/>
        <v>204149</v>
      </c>
      <c r="W270">
        <f t="shared" si="19"/>
        <v>0.63245962507776188</v>
      </c>
    </row>
    <row r="271" spans="1:23">
      <c r="A271">
        <v>2019</v>
      </c>
      <c r="B271" s="2">
        <v>39</v>
      </c>
      <c r="C271" t="s">
        <v>105</v>
      </c>
      <c r="D271" s="6">
        <v>35461</v>
      </c>
      <c r="E271" s="7">
        <v>361836</v>
      </c>
      <c r="F271">
        <f t="shared" si="16"/>
        <v>9.8002962668170115E-2</v>
      </c>
      <c r="G271" s="8">
        <v>57213</v>
      </c>
      <c r="H271" s="8">
        <v>7053</v>
      </c>
      <c r="I271" s="6">
        <v>82709</v>
      </c>
      <c r="J271" s="6">
        <v>46829</v>
      </c>
      <c r="K271" s="6">
        <v>3675</v>
      </c>
      <c r="L271" s="6">
        <v>640</v>
      </c>
      <c r="M271" s="10">
        <f t="shared" si="17"/>
        <v>133213</v>
      </c>
      <c r="N271" s="11">
        <v>25573</v>
      </c>
      <c r="O271" s="11">
        <v>24997</v>
      </c>
      <c r="P271" s="11">
        <v>27760</v>
      </c>
      <c r="Q271" s="11">
        <v>27155</v>
      </c>
      <c r="R271" s="11">
        <v>25296</v>
      </c>
      <c r="S271" s="11">
        <v>24609</v>
      </c>
      <c r="T271" s="11">
        <v>25388</v>
      </c>
      <c r="U271" s="11">
        <v>23507</v>
      </c>
      <c r="V271" s="12">
        <f t="shared" si="18"/>
        <v>204285</v>
      </c>
      <c r="W271">
        <f t="shared" si="19"/>
        <v>0.65209388844016936</v>
      </c>
    </row>
    <row r="272" spans="1:23">
      <c r="A272">
        <v>2020</v>
      </c>
      <c r="B272" s="2">
        <v>39</v>
      </c>
      <c r="C272" t="s">
        <v>105</v>
      </c>
      <c r="D272" s="6">
        <v>36077</v>
      </c>
      <c r="E272" s="7">
        <v>361737</v>
      </c>
      <c r="F272">
        <f t="shared" si="16"/>
        <v>9.9732678714093387E-2</v>
      </c>
      <c r="G272" s="8">
        <v>67922</v>
      </c>
      <c r="H272" s="8">
        <v>8509</v>
      </c>
      <c r="I272" s="6">
        <v>82138</v>
      </c>
      <c r="J272" s="6">
        <v>49184</v>
      </c>
      <c r="K272" s="6">
        <v>3847</v>
      </c>
      <c r="L272" s="6">
        <v>673</v>
      </c>
      <c r="M272" s="10">
        <f t="shared" si="17"/>
        <v>135169</v>
      </c>
      <c r="N272" s="11">
        <v>25269</v>
      </c>
      <c r="O272" s="11">
        <v>25237</v>
      </c>
      <c r="P272" s="11">
        <v>27218</v>
      </c>
      <c r="Q272" s="11">
        <v>27900</v>
      </c>
      <c r="R272" s="11">
        <v>25612</v>
      </c>
      <c r="S272" s="11">
        <v>24450</v>
      </c>
      <c r="T272" s="11">
        <v>25328</v>
      </c>
      <c r="U272" s="11">
        <v>23785</v>
      </c>
      <c r="V272" s="12">
        <f t="shared" si="18"/>
        <v>204799</v>
      </c>
      <c r="W272">
        <f t="shared" si="19"/>
        <v>0.66000810550832767</v>
      </c>
    </row>
    <row r="273" spans="1:23">
      <c r="A273">
        <v>2021</v>
      </c>
      <c r="B273" s="2">
        <v>39</v>
      </c>
      <c r="C273" t="s">
        <v>105</v>
      </c>
      <c r="D273" s="6">
        <v>36951</v>
      </c>
      <c r="E273" s="7">
        <v>366363</v>
      </c>
      <c r="F273">
        <f t="shared" si="16"/>
        <v>0.10085898412230493</v>
      </c>
      <c r="G273" s="8">
        <v>97579</v>
      </c>
      <c r="H273" s="8">
        <v>7587</v>
      </c>
      <c r="I273" s="6">
        <v>86047</v>
      </c>
      <c r="J273" s="6">
        <v>52771</v>
      </c>
      <c r="K273" s="6">
        <v>4828</v>
      </c>
      <c r="L273" s="6">
        <v>734</v>
      </c>
      <c r="M273" s="10">
        <f t="shared" si="17"/>
        <v>143646</v>
      </c>
      <c r="N273" s="11">
        <v>25521</v>
      </c>
      <c r="O273" s="11">
        <v>25334</v>
      </c>
      <c r="P273" s="11">
        <v>26518</v>
      </c>
      <c r="Q273" s="11">
        <v>28696</v>
      </c>
      <c r="R273" s="11">
        <v>26071</v>
      </c>
      <c r="S273" s="11">
        <v>25026</v>
      </c>
      <c r="T273" s="11">
        <v>25173</v>
      </c>
      <c r="U273" s="11">
        <v>24089</v>
      </c>
      <c r="V273" s="12">
        <f t="shared" si="18"/>
        <v>206428</v>
      </c>
      <c r="W273">
        <f t="shared" si="19"/>
        <v>0.69586490204817175</v>
      </c>
    </row>
    <row r="274" spans="1:23">
      <c r="A274">
        <v>2022</v>
      </c>
      <c r="B274" s="2">
        <v>39</v>
      </c>
      <c r="C274" t="s">
        <v>105</v>
      </c>
      <c r="D274" s="6">
        <v>41257</v>
      </c>
      <c r="E274" s="7">
        <v>369347</v>
      </c>
      <c r="F274">
        <f t="shared" si="16"/>
        <v>0.11170254530292652</v>
      </c>
      <c r="G274" s="8">
        <v>201355</v>
      </c>
      <c r="H274" s="8">
        <v>7620</v>
      </c>
      <c r="I274" s="6">
        <v>88085</v>
      </c>
      <c r="J274" s="6">
        <v>54726</v>
      </c>
      <c r="K274" s="6">
        <v>5137</v>
      </c>
      <c r="L274" s="6">
        <v>807</v>
      </c>
      <c r="M274" s="10">
        <f t="shared" si="17"/>
        <v>147948</v>
      </c>
      <c r="N274" s="11">
        <v>25741</v>
      </c>
      <c r="O274" s="11">
        <v>25491</v>
      </c>
      <c r="P274" s="11">
        <v>26431</v>
      </c>
      <c r="Q274" s="11">
        <v>29164</v>
      </c>
      <c r="R274" s="11">
        <v>26668</v>
      </c>
      <c r="S274" s="11">
        <v>25571</v>
      </c>
      <c r="T274" s="11">
        <v>24900</v>
      </c>
      <c r="U274" s="11">
        <v>25063</v>
      </c>
      <c r="V274" s="12">
        <f t="shared" si="18"/>
        <v>209029</v>
      </c>
      <c r="W274">
        <f t="shared" si="19"/>
        <v>0.70778695779054579</v>
      </c>
    </row>
    <row r="275" spans="1:23">
      <c r="A275">
        <v>2016</v>
      </c>
      <c r="B275" s="2">
        <v>40</v>
      </c>
      <c r="C275" t="s">
        <v>106</v>
      </c>
      <c r="D275" s="6">
        <v>13491</v>
      </c>
      <c r="E275" s="7">
        <v>229975</v>
      </c>
      <c r="F275">
        <f t="shared" si="16"/>
        <v>5.8662898141102295E-2</v>
      </c>
      <c r="G275" s="8">
        <v>23551</v>
      </c>
      <c r="H275" s="8">
        <v>4169</v>
      </c>
      <c r="I275" s="9">
        <v>45866</v>
      </c>
      <c r="J275" s="9">
        <v>25581</v>
      </c>
      <c r="K275" s="9">
        <v>1412</v>
      </c>
      <c r="L275" s="9">
        <v>408</v>
      </c>
      <c r="M275" s="10">
        <f t="shared" si="17"/>
        <v>72859</v>
      </c>
      <c r="N275" s="11">
        <v>16488</v>
      </c>
      <c r="O275" s="11">
        <v>15947</v>
      </c>
      <c r="P275" s="11">
        <v>16520</v>
      </c>
      <c r="Q275" s="11">
        <v>15318</v>
      </c>
      <c r="R275" s="11">
        <v>14748</v>
      </c>
      <c r="S275" s="11">
        <v>15889</v>
      </c>
      <c r="T275" s="11">
        <v>13210</v>
      </c>
      <c r="U275" s="11">
        <v>12106</v>
      </c>
      <c r="V275" s="12">
        <f t="shared" si="18"/>
        <v>120226</v>
      </c>
      <c r="W275">
        <f t="shared" si="19"/>
        <v>0.60601700131419156</v>
      </c>
    </row>
    <row r="276" spans="1:23">
      <c r="A276">
        <v>2017</v>
      </c>
      <c r="B276" s="2">
        <v>40</v>
      </c>
      <c r="C276" t="s">
        <v>106</v>
      </c>
      <c r="D276" s="6">
        <v>14198</v>
      </c>
      <c r="E276" s="7">
        <v>234529</v>
      </c>
      <c r="F276">
        <f t="shared" si="16"/>
        <v>6.0538355597815195E-2</v>
      </c>
      <c r="G276" s="8">
        <v>27162</v>
      </c>
      <c r="H276" s="8">
        <v>4291</v>
      </c>
      <c r="I276" s="6">
        <v>45153</v>
      </c>
      <c r="J276" s="6">
        <v>26253</v>
      </c>
      <c r="K276" s="6">
        <v>1964</v>
      </c>
      <c r="L276" s="6">
        <v>627</v>
      </c>
      <c r="M276" s="10">
        <f t="shared" si="17"/>
        <v>73370</v>
      </c>
      <c r="N276" s="11">
        <v>16822</v>
      </c>
      <c r="O276" s="11">
        <v>16200</v>
      </c>
      <c r="P276" s="11">
        <v>16668</v>
      </c>
      <c r="Q276" s="11">
        <v>15687</v>
      </c>
      <c r="R276" s="11">
        <v>15185</v>
      </c>
      <c r="S276" s="11">
        <v>15661</v>
      </c>
      <c r="T276" s="11">
        <v>13998</v>
      </c>
      <c r="U276" s="11">
        <v>12298</v>
      </c>
      <c r="V276" s="12">
        <f t="shared" si="18"/>
        <v>122519</v>
      </c>
      <c r="W276">
        <f t="shared" si="19"/>
        <v>0.59884589329002036</v>
      </c>
    </row>
    <row r="277" spans="1:23">
      <c r="A277">
        <v>2018</v>
      </c>
      <c r="B277" s="2">
        <v>40</v>
      </c>
      <c r="C277" t="s">
        <v>106</v>
      </c>
      <c r="D277" s="6">
        <v>14381</v>
      </c>
      <c r="E277" s="7">
        <v>241868</v>
      </c>
      <c r="F277">
        <f t="shared" si="16"/>
        <v>5.9458051499164832E-2</v>
      </c>
      <c r="G277" s="8">
        <v>30649</v>
      </c>
      <c r="H277" s="8">
        <v>4475</v>
      </c>
      <c r="I277" s="6">
        <v>49200</v>
      </c>
      <c r="J277" s="6">
        <v>28090</v>
      </c>
      <c r="K277" s="6">
        <v>2076</v>
      </c>
      <c r="L277" s="6">
        <v>647</v>
      </c>
      <c r="M277" s="10">
        <f t="shared" si="17"/>
        <v>79366</v>
      </c>
      <c r="N277" s="11">
        <v>16741</v>
      </c>
      <c r="O277" s="11">
        <v>16627</v>
      </c>
      <c r="P277" s="11">
        <v>16920</v>
      </c>
      <c r="Q277" s="11">
        <v>15888</v>
      </c>
      <c r="R277" s="11">
        <v>15561</v>
      </c>
      <c r="S277" s="11">
        <v>16058</v>
      </c>
      <c r="T277" s="11">
        <v>14935</v>
      </c>
      <c r="U277" s="11">
        <v>13140</v>
      </c>
      <c r="V277" s="12">
        <f t="shared" si="18"/>
        <v>125870</v>
      </c>
      <c r="W277">
        <f t="shared" si="19"/>
        <v>0.63053944545960117</v>
      </c>
    </row>
    <row r="278" spans="1:23">
      <c r="A278">
        <v>2019</v>
      </c>
      <c r="B278" s="2">
        <v>40</v>
      </c>
      <c r="C278" t="s">
        <v>106</v>
      </c>
      <c r="D278" s="6">
        <v>14607</v>
      </c>
      <c r="E278" s="7">
        <v>242938</v>
      </c>
      <c r="F278">
        <f t="shared" si="16"/>
        <v>6.01264520165639E-2</v>
      </c>
      <c r="G278" s="8">
        <v>33795</v>
      </c>
      <c r="H278" s="8">
        <v>4195</v>
      </c>
      <c r="I278" s="6">
        <v>49787</v>
      </c>
      <c r="J278" s="6">
        <v>29051</v>
      </c>
      <c r="K278" s="6">
        <v>2304</v>
      </c>
      <c r="L278" s="6">
        <v>660</v>
      </c>
      <c r="M278" s="10">
        <f t="shared" si="17"/>
        <v>81142</v>
      </c>
      <c r="N278" s="11">
        <v>16631</v>
      </c>
      <c r="O278" s="11">
        <v>16650</v>
      </c>
      <c r="P278" s="11">
        <v>16813</v>
      </c>
      <c r="Q278" s="11">
        <v>16006</v>
      </c>
      <c r="R278" s="11">
        <v>15592</v>
      </c>
      <c r="S278" s="11">
        <v>15449</v>
      </c>
      <c r="T278" s="11">
        <v>15317</v>
      </c>
      <c r="U278" s="11">
        <v>13490</v>
      </c>
      <c r="V278" s="12">
        <f t="shared" si="18"/>
        <v>125948</v>
      </c>
      <c r="W278">
        <f t="shared" si="19"/>
        <v>0.64425000793978471</v>
      </c>
    </row>
    <row r="279" spans="1:23">
      <c r="A279">
        <v>2020</v>
      </c>
      <c r="B279" s="2">
        <v>40</v>
      </c>
      <c r="C279" t="s">
        <v>106</v>
      </c>
      <c r="D279" s="6">
        <v>15158</v>
      </c>
      <c r="E279" s="7">
        <v>243042</v>
      </c>
      <c r="F279">
        <f t="shared" si="16"/>
        <v>6.2367821199628047E-2</v>
      </c>
      <c r="G279" s="8">
        <v>42351</v>
      </c>
      <c r="H279" s="8">
        <v>4548</v>
      </c>
      <c r="I279" s="6">
        <v>49182</v>
      </c>
      <c r="J279" s="6">
        <v>31536</v>
      </c>
      <c r="K279" s="6">
        <v>2415</v>
      </c>
      <c r="L279" s="6">
        <v>669</v>
      </c>
      <c r="M279" s="10">
        <f t="shared" si="17"/>
        <v>83133</v>
      </c>
      <c r="N279" s="11">
        <v>16631</v>
      </c>
      <c r="O279" s="11">
        <v>16024</v>
      </c>
      <c r="P279" s="11">
        <v>16705</v>
      </c>
      <c r="Q279" s="11">
        <v>16453</v>
      </c>
      <c r="R279" s="11">
        <v>15330</v>
      </c>
      <c r="S279" s="11">
        <v>14868</v>
      </c>
      <c r="T279" s="11">
        <v>15761</v>
      </c>
      <c r="U279" s="11">
        <v>13482</v>
      </c>
      <c r="V279" s="12">
        <f t="shared" si="18"/>
        <v>125254</v>
      </c>
      <c r="W279">
        <f t="shared" si="19"/>
        <v>0.6637153304485286</v>
      </c>
    </row>
    <row r="280" spans="1:23">
      <c r="A280">
        <v>2021</v>
      </c>
      <c r="B280" s="2">
        <v>40</v>
      </c>
      <c r="C280" t="s">
        <v>106</v>
      </c>
      <c r="D280" s="6">
        <v>15858</v>
      </c>
      <c r="E280" s="7">
        <v>242944</v>
      </c>
      <c r="F280">
        <f t="shared" si="16"/>
        <v>6.5274301896733403E-2</v>
      </c>
      <c r="G280" s="8">
        <v>56434</v>
      </c>
      <c r="H280" s="8">
        <v>4349</v>
      </c>
      <c r="I280" s="6">
        <v>50714</v>
      </c>
      <c r="J280" s="6">
        <v>31859</v>
      </c>
      <c r="K280" s="6">
        <v>3226</v>
      </c>
      <c r="L280" s="6">
        <v>704</v>
      </c>
      <c r="M280" s="10">
        <f t="shared" si="17"/>
        <v>85799</v>
      </c>
      <c r="N280" s="11">
        <v>16826</v>
      </c>
      <c r="O280" s="11">
        <v>15716</v>
      </c>
      <c r="P280" s="11">
        <v>16512</v>
      </c>
      <c r="Q280" s="11">
        <v>16881</v>
      </c>
      <c r="R280" s="11">
        <v>15366</v>
      </c>
      <c r="S280" s="11">
        <v>14875</v>
      </c>
      <c r="T280" s="11">
        <v>16407</v>
      </c>
      <c r="U280" s="11">
        <v>13369</v>
      </c>
      <c r="V280" s="12">
        <f t="shared" si="18"/>
        <v>125952</v>
      </c>
      <c r="W280">
        <f t="shared" si="19"/>
        <v>0.68120395071138207</v>
      </c>
    </row>
    <row r="281" spans="1:23">
      <c r="A281">
        <v>2022</v>
      </c>
      <c r="B281" s="2">
        <v>40</v>
      </c>
      <c r="C281" t="s">
        <v>106</v>
      </c>
      <c r="D281" s="6">
        <v>17666</v>
      </c>
      <c r="E281" s="7">
        <v>244519</v>
      </c>
      <c r="F281">
        <f t="shared" si="16"/>
        <v>7.2247964370866891E-2</v>
      </c>
      <c r="G281" s="8">
        <v>131550</v>
      </c>
      <c r="H281" s="8">
        <v>4581</v>
      </c>
      <c r="I281" s="6">
        <v>52794</v>
      </c>
      <c r="J281" s="6">
        <v>33239</v>
      </c>
      <c r="K281" s="6">
        <v>3466</v>
      </c>
      <c r="L281" s="6">
        <v>730</v>
      </c>
      <c r="M281" s="10">
        <f t="shared" si="17"/>
        <v>89499</v>
      </c>
      <c r="N281" s="11">
        <v>17414</v>
      </c>
      <c r="O281" s="11">
        <v>15677</v>
      </c>
      <c r="P281" s="11">
        <v>16493</v>
      </c>
      <c r="Q281" s="11">
        <v>16783</v>
      </c>
      <c r="R281" s="11">
        <v>15640</v>
      </c>
      <c r="S281" s="11">
        <v>15285</v>
      </c>
      <c r="T281" s="11">
        <v>16166</v>
      </c>
      <c r="U281" s="11">
        <v>14233</v>
      </c>
      <c r="V281" s="12">
        <f t="shared" si="18"/>
        <v>127691</v>
      </c>
      <c r="W281">
        <f t="shared" si="19"/>
        <v>0.7009029610544204</v>
      </c>
    </row>
    <row r="282" spans="1:23">
      <c r="A282">
        <v>2016</v>
      </c>
      <c r="B282" s="2">
        <v>41</v>
      </c>
      <c r="C282" t="s">
        <v>107</v>
      </c>
      <c r="D282" s="6">
        <v>173240</v>
      </c>
      <c r="E282" s="7">
        <v>1830772</v>
      </c>
      <c r="F282">
        <f t="shared" si="16"/>
        <v>9.4626747623406962E-2</v>
      </c>
      <c r="G282" s="8">
        <v>51349</v>
      </c>
      <c r="H282" s="8">
        <v>35257</v>
      </c>
      <c r="I282" s="9">
        <v>367083</v>
      </c>
      <c r="J282" s="9">
        <v>219983</v>
      </c>
      <c r="K282" s="9">
        <v>14516</v>
      </c>
      <c r="L282" s="9">
        <v>3062</v>
      </c>
      <c r="M282" s="10">
        <f t="shared" si="17"/>
        <v>601582</v>
      </c>
      <c r="N282" s="11">
        <v>155659</v>
      </c>
      <c r="O282" s="11">
        <v>164849</v>
      </c>
      <c r="P282" s="11">
        <v>168645</v>
      </c>
      <c r="Q282" s="11">
        <v>139417</v>
      </c>
      <c r="R282" s="11">
        <v>110299</v>
      </c>
      <c r="S282" s="11">
        <v>106630</v>
      </c>
      <c r="T282" s="11">
        <v>81327</v>
      </c>
      <c r="U282" s="11">
        <v>70292</v>
      </c>
      <c r="V282" s="12">
        <f t="shared" si="18"/>
        <v>997118</v>
      </c>
      <c r="W282">
        <f t="shared" si="19"/>
        <v>0.60332077046046706</v>
      </c>
    </row>
    <row r="283" spans="1:23">
      <c r="A283">
        <v>2017</v>
      </c>
      <c r="B283" s="2">
        <v>41</v>
      </c>
      <c r="C283" t="s">
        <v>107</v>
      </c>
      <c r="D283" s="6">
        <v>179171</v>
      </c>
      <c r="E283" s="7">
        <v>1883270</v>
      </c>
      <c r="F283">
        <f t="shared" si="16"/>
        <v>9.5138243586952484E-2</v>
      </c>
      <c r="G283" s="8">
        <v>63323</v>
      </c>
      <c r="H283" s="8">
        <v>38898</v>
      </c>
      <c r="I283" s="6">
        <v>377691</v>
      </c>
      <c r="J283" s="6">
        <v>232538</v>
      </c>
      <c r="K283" s="6">
        <v>19420</v>
      </c>
      <c r="L283" s="6">
        <v>3512</v>
      </c>
      <c r="M283" s="10">
        <f t="shared" si="17"/>
        <v>629649</v>
      </c>
      <c r="N283" s="11">
        <v>157200</v>
      </c>
      <c r="O283" s="11">
        <v>166206</v>
      </c>
      <c r="P283" s="11">
        <v>173237</v>
      </c>
      <c r="Q283" s="11">
        <v>145429</v>
      </c>
      <c r="R283" s="11">
        <v>119705</v>
      </c>
      <c r="S283" s="11">
        <v>106644</v>
      </c>
      <c r="T283" s="11">
        <v>87442</v>
      </c>
      <c r="U283" s="11">
        <v>72342</v>
      </c>
      <c r="V283" s="12">
        <f t="shared" si="18"/>
        <v>1028205</v>
      </c>
      <c r="W283">
        <f t="shared" si="19"/>
        <v>0.61237690927392885</v>
      </c>
    </row>
    <row r="284" spans="1:23">
      <c r="A284">
        <v>2018</v>
      </c>
      <c r="B284" s="2">
        <v>41</v>
      </c>
      <c r="C284" t="s">
        <v>107</v>
      </c>
      <c r="D284" s="6">
        <v>174893</v>
      </c>
      <c r="E284" s="7">
        <v>1906391</v>
      </c>
      <c r="F284">
        <f t="shared" si="16"/>
        <v>9.1740361762093922E-2</v>
      </c>
      <c r="G284" s="8">
        <v>78381</v>
      </c>
      <c r="H284" s="8">
        <v>35783</v>
      </c>
      <c r="I284" s="6">
        <v>397715</v>
      </c>
      <c r="J284" s="6">
        <v>244726</v>
      </c>
      <c r="K284" s="6">
        <v>21712</v>
      </c>
      <c r="L284" s="6">
        <v>3554</v>
      </c>
      <c r="M284" s="10">
        <f t="shared" si="17"/>
        <v>664153</v>
      </c>
      <c r="N284" s="11">
        <v>155596</v>
      </c>
      <c r="O284" s="11">
        <v>165583</v>
      </c>
      <c r="P284" s="11">
        <v>174325</v>
      </c>
      <c r="Q284" s="11">
        <v>148889</v>
      </c>
      <c r="R284" s="11">
        <v>126670</v>
      </c>
      <c r="S284" s="11">
        <v>106874</v>
      </c>
      <c r="T284" s="11">
        <v>90333</v>
      </c>
      <c r="U284" s="11">
        <v>73333</v>
      </c>
      <c r="V284" s="12">
        <f t="shared" si="18"/>
        <v>1041603</v>
      </c>
      <c r="W284">
        <f t="shared" si="19"/>
        <v>0.63762585169205543</v>
      </c>
    </row>
    <row r="285" spans="1:23">
      <c r="A285">
        <v>2019</v>
      </c>
      <c r="B285" s="2">
        <v>41</v>
      </c>
      <c r="C285" t="s">
        <v>107</v>
      </c>
      <c r="D285" s="6">
        <v>172589</v>
      </c>
      <c r="E285" s="7">
        <v>1953035</v>
      </c>
      <c r="F285">
        <f t="shared" si="16"/>
        <v>8.8369640073014566E-2</v>
      </c>
      <c r="G285" s="8">
        <v>81133</v>
      </c>
      <c r="H285" s="8">
        <v>31207</v>
      </c>
      <c r="I285" s="6">
        <v>416286</v>
      </c>
      <c r="J285" s="6">
        <v>258934</v>
      </c>
      <c r="K285" s="6">
        <v>23930</v>
      </c>
      <c r="L285" s="6">
        <v>3605</v>
      </c>
      <c r="M285" s="10">
        <f t="shared" si="17"/>
        <v>699150</v>
      </c>
      <c r="N285" s="11">
        <v>157412</v>
      </c>
      <c r="O285" s="11">
        <v>166788</v>
      </c>
      <c r="P285" s="11">
        <v>175320</v>
      </c>
      <c r="Q285" s="11">
        <v>154317</v>
      </c>
      <c r="R285" s="11">
        <v>134489</v>
      </c>
      <c r="S285" s="11">
        <v>107755</v>
      </c>
      <c r="T285" s="11">
        <v>96459</v>
      </c>
      <c r="U285" s="11">
        <v>76575</v>
      </c>
      <c r="V285" s="12">
        <f t="shared" si="18"/>
        <v>1069115</v>
      </c>
      <c r="W285">
        <f t="shared" si="19"/>
        <v>0.65395210056916231</v>
      </c>
    </row>
    <row r="286" spans="1:23">
      <c r="A286">
        <v>2020</v>
      </c>
      <c r="B286" s="2">
        <v>41</v>
      </c>
      <c r="C286" t="s">
        <v>107</v>
      </c>
      <c r="D286" s="6">
        <v>172389</v>
      </c>
      <c r="E286" s="7">
        <v>1997258</v>
      </c>
      <c r="F286">
        <f t="shared" si="16"/>
        <v>8.6312834896643292E-2</v>
      </c>
      <c r="G286" s="8">
        <v>96365</v>
      </c>
      <c r="H286" s="8">
        <v>36770</v>
      </c>
      <c r="I286" s="6">
        <v>434530</v>
      </c>
      <c r="J286" s="6">
        <v>280761</v>
      </c>
      <c r="K286" s="6">
        <v>25014</v>
      </c>
      <c r="L286" s="6">
        <v>3762</v>
      </c>
      <c r="M286" s="10">
        <f t="shared" si="17"/>
        <v>740305</v>
      </c>
      <c r="N286" s="11">
        <v>159290</v>
      </c>
      <c r="O286" s="11">
        <v>167468</v>
      </c>
      <c r="P286" s="11">
        <v>174517</v>
      </c>
      <c r="Q286" s="11">
        <v>164032</v>
      </c>
      <c r="R286" s="11">
        <v>139127</v>
      </c>
      <c r="S286" s="11">
        <v>107815</v>
      </c>
      <c r="T286" s="11">
        <v>101615</v>
      </c>
      <c r="U286" s="11">
        <v>78102</v>
      </c>
      <c r="V286" s="12">
        <f t="shared" si="18"/>
        <v>1091966</v>
      </c>
      <c r="W286">
        <f t="shared" si="19"/>
        <v>0.6779560902079369</v>
      </c>
    </row>
    <row r="287" spans="1:23">
      <c r="A287">
        <v>2021</v>
      </c>
      <c r="B287" s="2">
        <v>41</v>
      </c>
      <c r="C287" t="s">
        <v>107</v>
      </c>
      <c r="D287" s="6">
        <v>173678</v>
      </c>
      <c r="E287" s="7">
        <v>2033441</v>
      </c>
      <c r="F287">
        <f t="shared" si="16"/>
        <v>8.5410887259576254E-2</v>
      </c>
      <c r="G287" s="8">
        <v>153170</v>
      </c>
      <c r="H287" s="8">
        <v>36520</v>
      </c>
      <c r="I287" s="6">
        <v>460405</v>
      </c>
      <c r="J287" s="6">
        <v>302539</v>
      </c>
      <c r="K287" s="6">
        <v>31132</v>
      </c>
      <c r="L287" s="6">
        <v>3956</v>
      </c>
      <c r="M287" s="10">
        <f t="shared" si="17"/>
        <v>794076</v>
      </c>
      <c r="N287" s="11">
        <v>161089</v>
      </c>
      <c r="O287" s="11">
        <v>168198</v>
      </c>
      <c r="P287" s="11">
        <v>172551</v>
      </c>
      <c r="Q287" s="11">
        <v>174555</v>
      </c>
      <c r="R287" s="11">
        <v>143741</v>
      </c>
      <c r="S287" s="11">
        <v>112385</v>
      </c>
      <c r="T287" s="11">
        <v>105904</v>
      </c>
      <c r="U287" s="11">
        <v>78478</v>
      </c>
      <c r="V287" s="12">
        <f t="shared" si="18"/>
        <v>1116901</v>
      </c>
      <c r="W287">
        <f t="shared" si="19"/>
        <v>0.71096363957056175</v>
      </c>
    </row>
    <row r="288" spans="1:23">
      <c r="A288">
        <v>2022</v>
      </c>
      <c r="B288" s="2">
        <v>41</v>
      </c>
      <c r="C288" t="s">
        <v>107</v>
      </c>
      <c r="D288" s="6">
        <v>179599</v>
      </c>
      <c r="E288" s="7">
        <v>2079072</v>
      </c>
      <c r="F288">
        <f t="shared" si="16"/>
        <v>8.6384213726123968E-2</v>
      </c>
      <c r="G288" s="8">
        <v>302772</v>
      </c>
      <c r="H288" s="8">
        <v>38054</v>
      </c>
      <c r="I288" s="6">
        <v>486158</v>
      </c>
      <c r="J288" s="6">
        <v>322649</v>
      </c>
      <c r="K288" s="6">
        <v>33566</v>
      </c>
      <c r="L288" s="6">
        <v>4116</v>
      </c>
      <c r="M288" s="10">
        <f t="shared" si="17"/>
        <v>842373</v>
      </c>
      <c r="N288" s="11">
        <v>165460</v>
      </c>
      <c r="O288" s="11">
        <v>169077</v>
      </c>
      <c r="P288" s="11">
        <v>173634</v>
      </c>
      <c r="Q288" s="11">
        <v>178974</v>
      </c>
      <c r="R288" s="11">
        <v>149380</v>
      </c>
      <c r="S288" s="11">
        <v>121606</v>
      </c>
      <c r="T288" s="11">
        <v>105522</v>
      </c>
      <c r="U288" s="11">
        <v>83616</v>
      </c>
      <c r="V288" s="12">
        <f t="shared" si="18"/>
        <v>1147269</v>
      </c>
      <c r="W288">
        <f t="shared" si="19"/>
        <v>0.734241925825591</v>
      </c>
    </row>
    <row r="289" spans="1:23">
      <c r="A289">
        <v>2016</v>
      </c>
      <c r="B289" s="2">
        <v>42</v>
      </c>
      <c r="C289" t="s">
        <v>108</v>
      </c>
      <c r="D289" s="6">
        <v>126518</v>
      </c>
      <c r="E289" s="7">
        <v>2161303</v>
      </c>
      <c r="F289">
        <f t="shared" si="16"/>
        <v>5.8537835740754537E-2</v>
      </c>
      <c r="G289" s="8">
        <v>25846</v>
      </c>
      <c r="H289" s="8">
        <v>31822</v>
      </c>
      <c r="I289" s="9">
        <v>320873</v>
      </c>
      <c r="J289" s="9">
        <v>204824</v>
      </c>
      <c r="K289" s="9">
        <v>15155</v>
      </c>
      <c r="L289" s="9">
        <v>4685</v>
      </c>
      <c r="M289" s="10">
        <f t="shared" si="17"/>
        <v>540852</v>
      </c>
      <c r="N289" s="11">
        <v>158831</v>
      </c>
      <c r="O289" s="11">
        <v>163703</v>
      </c>
      <c r="P289" s="11">
        <v>162281</v>
      </c>
      <c r="Q289" s="11">
        <v>141095</v>
      </c>
      <c r="R289" s="11">
        <v>126785</v>
      </c>
      <c r="S289" s="11">
        <v>125816</v>
      </c>
      <c r="T289" s="11">
        <v>98282</v>
      </c>
      <c r="U289" s="11">
        <v>92054</v>
      </c>
      <c r="V289" s="12">
        <f t="shared" si="18"/>
        <v>1068847</v>
      </c>
      <c r="W289">
        <f t="shared" si="19"/>
        <v>0.506014424889624</v>
      </c>
    </row>
    <row r="290" spans="1:23">
      <c r="A290">
        <v>2017</v>
      </c>
      <c r="B290" s="2">
        <v>42</v>
      </c>
      <c r="C290" t="s">
        <v>108</v>
      </c>
      <c r="D290" s="6">
        <v>132424</v>
      </c>
      <c r="E290" s="7">
        <v>2180149</v>
      </c>
      <c r="F290">
        <f t="shared" si="16"/>
        <v>6.0740802578172409E-2</v>
      </c>
      <c r="G290" s="8">
        <v>30289</v>
      </c>
      <c r="H290" s="8">
        <v>34750</v>
      </c>
      <c r="I290" s="6">
        <v>325297</v>
      </c>
      <c r="J290" s="6">
        <v>211691</v>
      </c>
      <c r="K290" s="6">
        <v>21330</v>
      </c>
      <c r="L290" s="6">
        <v>5505</v>
      </c>
      <c r="M290" s="10">
        <f t="shared" si="17"/>
        <v>558318</v>
      </c>
      <c r="N290" s="11">
        <v>157427</v>
      </c>
      <c r="O290" s="11">
        <v>163518</v>
      </c>
      <c r="P290" s="11">
        <v>163184</v>
      </c>
      <c r="Q290" s="11">
        <v>144004</v>
      </c>
      <c r="R290" s="11">
        <v>132556</v>
      </c>
      <c r="S290" s="11">
        <v>123233</v>
      </c>
      <c r="T290" s="11">
        <v>106397</v>
      </c>
      <c r="U290" s="11">
        <v>90997</v>
      </c>
      <c r="V290" s="12">
        <f t="shared" si="18"/>
        <v>1081316</v>
      </c>
      <c r="W290">
        <f t="shared" si="19"/>
        <v>0.51633195106703311</v>
      </c>
    </row>
    <row r="291" spans="1:23">
      <c r="A291">
        <v>2018</v>
      </c>
      <c r="B291" s="2">
        <v>42</v>
      </c>
      <c r="C291" t="s">
        <v>108</v>
      </c>
      <c r="D291" s="6">
        <v>135862</v>
      </c>
      <c r="E291" s="7">
        <v>2205609</v>
      </c>
      <c r="F291">
        <f t="shared" si="16"/>
        <v>6.1598406607880185E-2</v>
      </c>
      <c r="G291" s="8">
        <v>36337</v>
      </c>
      <c r="H291" s="8">
        <v>37198</v>
      </c>
      <c r="I291" s="6">
        <v>345159</v>
      </c>
      <c r="J291" s="6">
        <v>222886</v>
      </c>
      <c r="K291" s="6">
        <v>23886</v>
      </c>
      <c r="L291" s="6">
        <v>5594</v>
      </c>
      <c r="M291" s="10">
        <f t="shared" si="17"/>
        <v>591931</v>
      </c>
      <c r="N291" s="11">
        <v>157277</v>
      </c>
      <c r="O291" s="11">
        <v>162813</v>
      </c>
      <c r="P291" s="11">
        <v>164726</v>
      </c>
      <c r="Q291" s="11">
        <v>146664</v>
      </c>
      <c r="R291" s="11">
        <v>136884</v>
      </c>
      <c r="S291" s="11">
        <v>124374</v>
      </c>
      <c r="T291" s="11">
        <v>111914</v>
      </c>
      <c r="U291" s="11">
        <v>93192</v>
      </c>
      <c r="V291" s="12">
        <f t="shared" si="18"/>
        <v>1097844</v>
      </c>
      <c r="W291">
        <f t="shared" si="19"/>
        <v>0.53917587562531655</v>
      </c>
    </row>
    <row r="292" spans="1:23">
      <c r="A292">
        <v>2019</v>
      </c>
      <c r="B292" s="2">
        <v>42</v>
      </c>
      <c r="C292" t="s">
        <v>108</v>
      </c>
      <c r="D292" s="6">
        <v>135971</v>
      </c>
      <c r="E292" s="7">
        <v>2232374</v>
      </c>
      <c r="F292">
        <f t="shared" si="16"/>
        <v>6.09087007822166E-2</v>
      </c>
      <c r="G292" s="8">
        <v>41269</v>
      </c>
      <c r="H292" s="8">
        <v>34614</v>
      </c>
      <c r="I292" s="6">
        <v>355325</v>
      </c>
      <c r="J292" s="6">
        <v>234910</v>
      </c>
      <c r="K292" s="6">
        <v>26517</v>
      </c>
      <c r="L292" s="6">
        <v>5705</v>
      </c>
      <c r="M292" s="10">
        <f t="shared" si="17"/>
        <v>616752</v>
      </c>
      <c r="N292" s="11">
        <v>159472</v>
      </c>
      <c r="O292" s="11">
        <v>161692</v>
      </c>
      <c r="P292" s="11">
        <v>166786</v>
      </c>
      <c r="Q292" s="11">
        <v>148702</v>
      </c>
      <c r="R292" s="11">
        <v>139794</v>
      </c>
      <c r="S292" s="11">
        <v>122929</v>
      </c>
      <c r="T292" s="11">
        <v>118281</v>
      </c>
      <c r="U292" s="11">
        <v>94697</v>
      </c>
      <c r="V292" s="12">
        <f t="shared" si="18"/>
        <v>1112353</v>
      </c>
      <c r="W292">
        <f t="shared" si="19"/>
        <v>0.5544570833179755</v>
      </c>
    </row>
    <row r="293" spans="1:23">
      <c r="A293">
        <v>2020</v>
      </c>
      <c r="B293" s="2">
        <v>42</v>
      </c>
      <c r="C293" t="s">
        <v>108</v>
      </c>
      <c r="D293" s="6">
        <v>134877</v>
      </c>
      <c r="E293" s="7">
        <v>2250020</v>
      </c>
      <c r="F293">
        <f t="shared" si="16"/>
        <v>5.9944800490662302E-2</v>
      </c>
      <c r="G293" s="8">
        <v>49608</v>
      </c>
      <c r="H293" s="8">
        <v>37196</v>
      </c>
      <c r="I293" s="6">
        <v>361476</v>
      </c>
      <c r="J293" s="6">
        <v>253942</v>
      </c>
      <c r="K293" s="6">
        <v>27590</v>
      </c>
      <c r="L293" s="6">
        <v>5956</v>
      </c>
      <c r="M293" s="10">
        <f t="shared" si="17"/>
        <v>643008</v>
      </c>
      <c r="N293" s="11">
        <v>163411</v>
      </c>
      <c r="O293" s="11">
        <v>160010</v>
      </c>
      <c r="P293" s="11">
        <v>166990</v>
      </c>
      <c r="Q293" s="11">
        <v>156448</v>
      </c>
      <c r="R293" s="11">
        <v>139254</v>
      </c>
      <c r="S293" s="11">
        <v>122452</v>
      </c>
      <c r="T293" s="11">
        <v>122815</v>
      </c>
      <c r="U293" s="11">
        <v>93914</v>
      </c>
      <c r="V293" s="12">
        <f t="shared" si="18"/>
        <v>1125294</v>
      </c>
      <c r="W293">
        <f t="shared" si="19"/>
        <v>0.57141333731451516</v>
      </c>
    </row>
    <row r="294" spans="1:23">
      <c r="A294">
        <v>2021</v>
      </c>
      <c r="B294" s="2">
        <v>42</v>
      </c>
      <c r="C294" t="s">
        <v>108</v>
      </c>
      <c r="D294" s="6">
        <v>137147</v>
      </c>
      <c r="E294" s="7">
        <v>2277017</v>
      </c>
      <c r="F294">
        <f t="shared" si="16"/>
        <v>6.0230995201177681E-2</v>
      </c>
      <c r="G294" s="8">
        <v>65820</v>
      </c>
      <c r="H294" s="8">
        <v>38114</v>
      </c>
      <c r="I294" s="6">
        <v>391638</v>
      </c>
      <c r="J294" s="6">
        <v>269370</v>
      </c>
      <c r="K294" s="6">
        <v>34349</v>
      </c>
      <c r="L294" s="6">
        <v>6226</v>
      </c>
      <c r="M294" s="10">
        <f t="shared" si="17"/>
        <v>695357</v>
      </c>
      <c r="N294" s="11">
        <v>167699</v>
      </c>
      <c r="O294" s="11">
        <v>158730</v>
      </c>
      <c r="P294" s="11">
        <v>165205</v>
      </c>
      <c r="Q294" s="11">
        <v>163188</v>
      </c>
      <c r="R294" s="11">
        <v>141352</v>
      </c>
      <c r="S294" s="11">
        <v>126864</v>
      </c>
      <c r="T294" s="11">
        <v>124995</v>
      </c>
      <c r="U294" s="11">
        <v>95879</v>
      </c>
      <c r="V294" s="12">
        <f t="shared" si="18"/>
        <v>1143912</v>
      </c>
      <c r="W294">
        <f t="shared" si="19"/>
        <v>0.60787630517032776</v>
      </c>
    </row>
    <row r="295" spans="1:23">
      <c r="A295">
        <v>2022</v>
      </c>
      <c r="B295" s="2">
        <v>42</v>
      </c>
      <c r="C295" t="s">
        <v>108</v>
      </c>
      <c r="D295" s="6">
        <v>144086</v>
      </c>
      <c r="E295" s="7">
        <v>2296347</v>
      </c>
      <c r="F295">
        <f t="shared" si="16"/>
        <v>6.2745743565759002E-2</v>
      </c>
      <c r="G295" s="8">
        <v>140328</v>
      </c>
      <c r="H295" s="8">
        <v>34554</v>
      </c>
      <c r="I295" s="6">
        <v>414543</v>
      </c>
      <c r="J295" s="6">
        <v>282237</v>
      </c>
      <c r="K295" s="6">
        <v>36669</v>
      </c>
      <c r="L295" s="6">
        <v>6467</v>
      </c>
      <c r="M295" s="10">
        <f t="shared" si="17"/>
        <v>733449</v>
      </c>
      <c r="N295" s="11">
        <v>172906</v>
      </c>
      <c r="O295" s="11">
        <v>157140</v>
      </c>
      <c r="P295" s="11">
        <v>165235</v>
      </c>
      <c r="Q295" s="11">
        <v>164241</v>
      </c>
      <c r="R295" s="11">
        <v>144288</v>
      </c>
      <c r="S295" s="11">
        <v>132637</v>
      </c>
      <c r="T295" s="11">
        <v>122858</v>
      </c>
      <c r="U295" s="11">
        <v>104441</v>
      </c>
      <c r="V295" s="12">
        <f t="shared" si="18"/>
        <v>1163746</v>
      </c>
      <c r="W295">
        <f t="shared" si="19"/>
        <v>0.63024835316297545</v>
      </c>
    </row>
    <row r="296" spans="1:23">
      <c r="A296">
        <v>2016</v>
      </c>
      <c r="B296" s="2">
        <v>43</v>
      </c>
      <c r="C296" t="s">
        <v>109</v>
      </c>
      <c r="D296" s="6">
        <v>34684</v>
      </c>
      <c r="E296" s="7">
        <v>573642</v>
      </c>
      <c r="F296">
        <f t="shared" si="16"/>
        <v>6.0462797354447546E-2</v>
      </c>
      <c r="G296" s="8">
        <v>25427</v>
      </c>
      <c r="H296" s="8">
        <v>8578</v>
      </c>
      <c r="I296" s="9">
        <v>104345</v>
      </c>
      <c r="J296" s="9">
        <v>56093</v>
      </c>
      <c r="K296" s="9">
        <v>3415</v>
      </c>
      <c r="L296" s="9">
        <v>921</v>
      </c>
      <c r="M296" s="10">
        <f t="shared" si="17"/>
        <v>163853</v>
      </c>
      <c r="N296" s="11">
        <v>41889</v>
      </c>
      <c r="O296" s="11">
        <v>41878</v>
      </c>
      <c r="P296" s="11">
        <v>43922</v>
      </c>
      <c r="Q296" s="11">
        <v>40038</v>
      </c>
      <c r="R296" s="11">
        <v>36285</v>
      </c>
      <c r="S296" s="11">
        <v>39066</v>
      </c>
      <c r="T296" s="11">
        <v>34636</v>
      </c>
      <c r="U296" s="11">
        <v>32679</v>
      </c>
      <c r="V296" s="12">
        <f t="shared" si="18"/>
        <v>310393</v>
      </c>
      <c r="W296">
        <f t="shared" si="19"/>
        <v>0.52788883769930384</v>
      </c>
    </row>
    <row r="297" spans="1:23">
      <c r="A297">
        <v>2017</v>
      </c>
      <c r="B297" s="2">
        <v>43</v>
      </c>
      <c r="C297" t="s">
        <v>109</v>
      </c>
      <c r="D297" s="6">
        <v>36051</v>
      </c>
      <c r="E297" s="7">
        <v>572256</v>
      </c>
      <c r="F297">
        <f t="shared" si="16"/>
        <v>6.2998028854219096E-2</v>
      </c>
      <c r="G297" s="8">
        <v>30713</v>
      </c>
      <c r="H297" s="8">
        <v>9446</v>
      </c>
      <c r="I297" s="6">
        <v>101382</v>
      </c>
      <c r="J297" s="6">
        <v>57472</v>
      </c>
      <c r="K297" s="6">
        <v>4615</v>
      </c>
      <c r="L297" s="6">
        <v>1156</v>
      </c>
      <c r="M297" s="10">
        <f t="shared" si="17"/>
        <v>163469</v>
      </c>
      <c r="N297" s="11">
        <v>41518</v>
      </c>
      <c r="O297" s="11">
        <v>41879</v>
      </c>
      <c r="P297" s="11">
        <v>43335</v>
      </c>
      <c r="Q297" s="11">
        <v>40654</v>
      </c>
      <c r="R297" s="11">
        <v>37700</v>
      </c>
      <c r="S297" s="11">
        <v>37690</v>
      </c>
      <c r="T297" s="11">
        <v>36810</v>
      </c>
      <c r="U297" s="11">
        <v>32091</v>
      </c>
      <c r="V297" s="12">
        <f t="shared" si="18"/>
        <v>311677</v>
      </c>
      <c r="W297">
        <f t="shared" si="19"/>
        <v>0.52448207599534136</v>
      </c>
    </row>
    <row r="298" spans="1:23">
      <c r="A298">
        <v>2018</v>
      </c>
      <c r="B298" s="2">
        <v>43</v>
      </c>
      <c r="C298" t="s">
        <v>109</v>
      </c>
      <c r="D298" s="6">
        <v>36083</v>
      </c>
      <c r="E298" s="7">
        <v>577941</v>
      </c>
      <c r="F298">
        <f t="shared" si="16"/>
        <v>6.2433708631157853E-2</v>
      </c>
      <c r="G298" s="8">
        <v>36458</v>
      </c>
      <c r="H298" s="8">
        <v>9006</v>
      </c>
      <c r="I298" s="6">
        <v>109340</v>
      </c>
      <c r="J298" s="6">
        <v>60510</v>
      </c>
      <c r="K298" s="6">
        <v>5034</v>
      </c>
      <c r="L298" s="6">
        <v>1162</v>
      </c>
      <c r="M298" s="10">
        <f t="shared" si="17"/>
        <v>174884</v>
      </c>
      <c r="N298" s="11">
        <v>41523</v>
      </c>
      <c r="O298" s="11">
        <v>41302</v>
      </c>
      <c r="P298" s="11">
        <v>43595</v>
      </c>
      <c r="Q298" s="11">
        <v>41255</v>
      </c>
      <c r="R298" s="11">
        <v>39062</v>
      </c>
      <c r="S298" s="11">
        <v>37387</v>
      </c>
      <c r="T298" s="11">
        <v>38295</v>
      </c>
      <c r="U298" s="11">
        <v>32199</v>
      </c>
      <c r="V298" s="12">
        <f t="shared" si="18"/>
        <v>314618</v>
      </c>
      <c r="W298">
        <f t="shared" si="19"/>
        <v>0.55586139381726407</v>
      </c>
    </row>
    <row r="299" spans="1:23">
      <c r="A299">
        <v>2019</v>
      </c>
      <c r="B299" s="2">
        <v>43</v>
      </c>
      <c r="C299" t="s">
        <v>109</v>
      </c>
      <c r="D299" s="6">
        <v>36897</v>
      </c>
      <c r="E299" s="7">
        <v>579257</v>
      </c>
      <c r="F299">
        <f t="shared" si="16"/>
        <v>6.3697115442713684E-2</v>
      </c>
      <c r="G299" s="8">
        <v>41442</v>
      </c>
      <c r="H299" s="8">
        <v>8233</v>
      </c>
      <c r="I299" s="6">
        <v>111547</v>
      </c>
      <c r="J299" s="6">
        <v>65129</v>
      </c>
      <c r="K299" s="6">
        <v>5566</v>
      </c>
      <c r="L299" s="6">
        <v>1170</v>
      </c>
      <c r="M299" s="10">
        <f t="shared" si="17"/>
        <v>182242</v>
      </c>
      <c r="N299" s="11">
        <v>42490</v>
      </c>
      <c r="O299" s="11">
        <v>40577</v>
      </c>
      <c r="P299" s="11">
        <v>43019</v>
      </c>
      <c r="Q299" s="11">
        <v>41540</v>
      </c>
      <c r="R299" s="11">
        <v>39407</v>
      </c>
      <c r="S299" s="11">
        <v>36229</v>
      </c>
      <c r="T299" s="11">
        <v>38858</v>
      </c>
      <c r="U299" s="11">
        <v>32814</v>
      </c>
      <c r="V299" s="12">
        <f t="shared" si="18"/>
        <v>314934</v>
      </c>
      <c r="W299">
        <f t="shared" si="19"/>
        <v>0.57866727631821269</v>
      </c>
    </row>
    <row r="300" spans="1:23">
      <c r="A300">
        <v>2020</v>
      </c>
      <c r="B300" s="2">
        <v>43</v>
      </c>
      <c r="C300" t="s">
        <v>109</v>
      </c>
      <c r="D300" s="6">
        <v>37322</v>
      </c>
      <c r="E300" s="7">
        <v>576688</v>
      </c>
      <c r="F300">
        <f t="shared" si="16"/>
        <v>6.4717837027994343E-2</v>
      </c>
      <c r="G300" s="8">
        <v>48021</v>
      </c>
      <c r="H300" s="8">
        <v>8241</v>
      </c>
      <c r="I300" s="6">
        <v>109440</v>
      </c>
      <c r="J300" s="6">
        <v>71318</v>
      </c>
      <c r="K300" s="6">
        <v>5818</v>
      </c>
      <c r="L300" s="6">
        <v>1221</v>
      </c>
      <c r="M300" s="10">
        <f t="shared" si="17"/>
        <v>186576</v>
      </c>
      <c r="N300" s="11">
        <v>42730</v>
      </c>
      <c r="O300" s="11">
        <v>40350</v>
      </c>
      <c r="P300" s="11">
        <v>42421</v>
      </c>
      <c r="Q300" s="11">
        <v>42736</v>
      </c>
      <c r="R300" s="11">
        <v>38757</v>
      </c>
      <c r="S300" s="11">
        <v>35950</v>
      </c>
      <c r="T300" s="11">
        <v>38397</v>
      </c>
      <c r="U300" s="11">
        <v>32892</v>
      </c>
      <c r="V300" s="12">
        <f t="shared" si="18"/>
        <v>314233</v>
      </c>
      <c r="W300">
        <f t="shared" si="19"/>
        <v>0.59375049724249207</v>
      </c>
    </row>
    <row r="301" spans="1:23">
      <c r="A301">
        <v>2021</v>
      </c>
      <c r="B301" s="2">
        <v>43</v>
      </c>
      <c r="C301" t="s">
        <v>109</v>
      </c>
      <c r="D301" s="6">
        <v>38103</v>
      </c>
      <c r="E301" s="7">
        <v>578640</v>
      </c>
      <c r="F301">
        <f t="shared" si="16"/>
        <v>6.5849232683533807E-2</v>
      </c>
      <c r="G301" s="8">
        <v>66570</v>
      </c>
      <c r="H301" s="8">
        <v>8004</v>
      </c>
      <c r="I301" s="6">
        <v>116817</v>
      </c>
      <c r="J301" s="6">
        <v>73428</v>
      </c>
      <c r="K301" s="6">
        <v>7945</v>
      </c>
      <c r="L301" s="6">
        <v>1319</v>
      </c>
      <c r="M301" s="10">
        <f t="shared" si="17"/>
        <v>198190</v>
      </c>
      <c r="N301" s="11">
        <v>41517</v>
      </c>
      <c r="O301" s="11">
        <v>40327</v>
      </c>
      <c r="P301" s="11">
        <v>41366</v>
      </c>
      <c r="Q301" s="11">
        <v>43535</v>
      </c>
      <c r="R301" s="11">
        <v>39448</v>
      </c>
      <c r="S301" s="11">
        <v>35994</v>
      </c>
      <c r="T301" s="11">
        <v>38470</v>
      </c>
      <c r="U301" s="11">
        <v>33288</v>
      </c>
      <c r="V301" s="12">
        <f t="shared" si="18"/>
        <v>313945</v>
      </c>
      <c r="W301">
        <f t="shared" si="19"/>
        <v>0.63128892003376391</v>
      </c>
    </row>
    <row r="302" spans="1:23">
      <c r="A302">
        <v>2022</v>
      </c>
      <c r="B302" s="2">
        <v>43</v>
      </c>
      <c r="C302" t="s">
        <v>109</v>
      </c>
      <c r="D302" s="6">
        <v>42017</v>
      </c>
      <c r="E302" s="7">
        <v>580701</v>
      </c>
      <c r="F302">
        <f t="shared" si="16"/>
        <v>7.2355652909156354E-2</v>
      </c>
      <c r="G302" s="8">
        <v>139906</v>
      </c>
      <c r="H302" s="8">
        <v>8587</v>
      </c>
      <c r="I302" s="6">
        <v>121039</v>
      </c>
      <c r="J302" s="6">
        <v>76957</v>
      </c>
      <c r="K302" s="6">
        <v>8650</v>
      </c>
      <c r="L302" s="6">
        <v>1388</v>
      </c>
      <c r="M302" s="10">
        <f t="shared" si="17"/>
        <v>206646</v>
      </c>
      <c r="N302" s="11">
        <v>42427</v>
      </c>
      <c r="O302" s="11">
        <v>40196</v>
      </c>
      <c r="P302" s="11">
        <v>41625</v>
      </c>
      <c r="Q302" s="11">
        <v>43149</v>
      </c>
      <c r="R302" s="11">
        <v>40285</v>
      </c>
      <c r="S302" s="11">
        <v>37469</v>
      </c>
      <c r="T302" s="11">
        <v>37262</v>
      </c>
      <c r="U302" s="11">
        <v>35495</v>
      </c>
      <c r="V302" s="12">
        <f t="shared" si="18"/>
        <v>317908</v>
      </c>
      <c r="W302">
        <f t="shared" si="19"/>
        <v>0.65001824427192778</v>
      </c>
    </row>
    <row r="303" spans="1:23">
      <c r="A303">
        <v>2016</v>
      </c>
      <c r="B303" s="2">
        <v>44</v>
      </c>
      <c r="C303" t="s">
        <v>110</v>
      </c>
      <c r="D303" s="6">
        <v>36238</v>
      </c>
      <c r="E303" s="7">
        <v>781305</v>
      </c>
      <c r="F303">
        <f t="shared" si="16"/>
        <v>4.6381374751217515E-2</v>
      </c>
      <c r="G303" s="8">
        <v>19243</v>
      </c>
      <c r="H303" s="8">
        <v>12398</v>
      </c>
      <c r="I303" s="9">
        <v>146620</v>
      </c>
      <c r="J303" s="9">
        <v>88346</v>
      </c>
      <c r="K303" s="9">
        <v>4735</v>
      </c>
      <c r="L303" s="9">
        <v>1492</v>
      </c>
      <c r="M303" s="10">
        <f t="shared" si="17"/>
        <v>239701</v>
      </c>
      <c r="N303" s="11">
        <v>56292</v>
      </c>
      <c r="O303" s="11">
        <v>58386</v>
      </c>
      <c r="P303" s="11">
        <v>61776</v>
      </c>
      <c r="Q303" s="11">
        <v>54523</v>
      </c>
      <c r="R303" s="11">
        <v>44510</v>
      </c>
      <c r="S303" s="11">
        <v>46656</v>
      </c>
      <c r="T303" s="11">
        <v>33687</v>
      </c>
      <c r="U303" s="11">
        <v>33638</v>
      </c>
      <c r="V303" s="12">
        <f t="shared" si="18"/>
        <v>389468</v>
      </c>
      <c r="W303">
        <f t="shared" si="19"/>
        <v>0.61545749586615583</v>
      </c>
    </row>
    <row r="304" spans="1:23">
      <c r="A304">
        <v>2017</v>
      </c>
      <c r="B304" s="2">
        <v>44</v>
      </c>
      <c r="C304" t="s">
        <v>110</v>
      </c>
      <c r="D304" s="6">
        <v>38213</v>
      </c>
      <c r="E304" s="7">
        <v>786676</v>
      </c>
      <c r="F304">
        <f t="shared" si="16"/>
        <v>4.8575271140850869E-2</v>
      </c>
      <c r="G304" s="8">
        <v>22483</v>
      </c>
      <c r="H304" s="8">
        <v>11984</v>
      </c>
      <c r="I304" s="6">
        <v>146827</v>
      </c>
      <c r="J304" s="6">
        <v>90435</v>
      </c>
      <c r="K304" s="6">
        <v>7283</v>
      </c>
      <c r="L304" s="6">
        <v>1728</v>
      </c>
      <c r="M304" s="10">
        <f t="shared" si="17"/>
        <v>244545</v>
      </c>
      <c r="N304" s="11">
        <v>55265</v>
      </c>
      <c r="O304" s="11">
        <v>58074</v>
      </c>
      <c r="P304" s="11">
        <v>62104</v>
      </c>
      <c r="Q304" s="11">
        <v>55368</v>
      </c>
      <c r="R304" s="11">
        <v>48014</v>
      </c>
      <c r="S304" s="11">
        <v>45093</v>
      </c>
      <c r="T304" s="11">
        <v>36748</v>
      </c>
      <c r="U304" s="11">
        <v>33243</v>
      </c>
      <c r="V304" s="12">
        <f t="shared" si="18"/>
        <v>393909</v>
      </c>
      <c r="W304">
        <f t="shared" si="19"/>
        <v>0.62081597526332222</v>
      </c>
    </row>
    <row r="305" spans="1:23">
      <c r="A305">
        <v>2018</v>
      </c>
      <c r="B305" s="2">
        <v>44</v>
      </c>
      <c r="C305" t="s">
        <v>110</v>
      </c>
      <c r="D305" s="6">
        <v>38373</v>
      </c>
      <c r="E305" s="7">
        <v>797036</v>
      </c>
      <c r="F305">
        <f t="shared" si="16"/>
        <v>4.8144625838732504E-2</v>
      </c>
      <c r="G305" s="8">
        <v>26241</v>
      </c>
      <c r="H305" s="8">
        <v>11324</v>
      </c>
      <c r="I305" s="6">
        <v>156702</v>
      </c>
      <c r="J305" s="6">
        <v>95634</v>
      </c>
      <c r="K305" s="6">
        <v>8145</v>
      </c>
      <c r="L305" s="6">
        <v>1738</v>
      </c>
      <c r="M305" s="10">
        <f t="shared" si="17"/>
        <v>260481</v>
      </c>
      <c r="N305" s="11">
        <v>54974</v>
      </c>
      <c r="O305" s="11">
        <v>58115</v>
      </c>
      <c r="P305" s="11">
        <v>61939</v>
      </c>
      <c r="Q305" s="11">
        <v>56378</v>
      </c>
      <c r="R305" s="11">
        <v>51057</v>
      </c>
      <c r="S305" s="11">
        <v>44974</v>
      </c>
      <c r="T305" s="11">
        <v>40258</v>
      </c>
      <c r="U305" s="11">
        <v>33933</v>
      </c>
      <c r="V305" s="12">
        <f t="shared" si="18"/>
        <v>401628</v>
      </c>
      <c r="W305">
        <f t="shared" si="19"/>
        <v>0.64856284920374074</v>
      </c>
    </row>
    <row r="306" spans="1:23">
      <c r="A306">
        <v>2019</v>
      </c>
      <c r="B306" s="2">
        <v>44</v>
      </c>
      <c r="C306" t="s">
        <v>110</v>
      </c>
      <c r="D306" s="6">
        <v>38020</v>
      </c>
      <c r="E306" s="7">
        <v>800165</v>
      </c>
      <c r="F306">
        <f t="shared" si="16"/>
        <v>4.7515199990002061E-2</v>
      </c>
      <c r="G306" s="8">
        <v>30341</v>
      </c>
      <c r="H306" s="8">
        <v>11737</v>
      </c>
      <c r="I306" s="6">
        <v>159302</v>
      </c>
      <c r="J306" s="6">
        <v>99758</v>
      </c>
      <c r="K306" s="6">
        <v>8873</v>
      </c>
      <c r="L306" s="6">
        <v>1761</v>
      </c>
      <c r="M306" s="10">
        <f t="shared" si="17"/>
        <v>267933</v>
      </c>
      <c r="N306" s="11">
        <v>55144</v>
      </c>
      <c r="O306" s="11">
        <v>56990</v>
      </c>
      <c r="P306" s="11">
        <v>60942</v>
      </c>
      <c r="Q306" s="11">
        <v>56852</v>
      </c>
      <c r="R306" s="11">
        <v>53765</v>
      </c>
      <c r="S306" s="11">
        <v>44019</v>
      </c>
      <c r="T306" s="11">
        <v>42744</v>
      </c>
      <c r="U306" s="11">
        <v>34193</v>
      </c>
      <c r="V306" s="12">
        <f t="shared" si="18"/>
        <v>404649</v>
      </c>
      <c r="W306">
        <f t="shared" si="19"/>
        <v>0.66213681486918297</v>
      </c>
    </row>
    <row r="307" spans="1:23">
      <c r="A307">
        <v>2020</v>
      </c>
      <c r="B307" s="2">
        <v>44</v>
      </c>
      <c r="C307" t="s">
        <v>110</v>
      </c>
      <c r="D307" s="6">
        <v>37857</v>
      </c>
      <c r="E307" s="7">
        <v>806156</v>
      </c>
      <c r="F307">
        <f t="shared" si="16"/>
        <v>4.6959893618604837E-2</v>
      </c>
      <c r="G307" s="8">
        <v>36381</v>
      </c>
      <c r="H307" s="8">
        <v>12687</v>
      </c>
      <c r="I307" s="6">
        <v>163237</v>
      </c>
      <c r="J307" s="6">
        <v>107548</v>
      </c>
      <c r="K307" s="6">
        <v>9271</v>
      </c>
      <c r="L307" s="6">
        <v>1911</v>
      </c>
      <c r="M307" s="10">
        <f t="shared" si="17"/>
        <v>280056</v>
      </c>
      <c r="N307" s="11">
        <v>56334</v>
      </c>
      <c r="O307" s="11">
        <v>55673</v>
      </c>
      <c r="P307" s="11">
        <v>60295</v>
      </c>
      <c r="Q307" s="11">
        <v>59733</v>
      </c>
      <c r="R307" s="11">
        <v>54078</v>
      </c>
      <c r="S307" s="11">
        <v>42735</v>
      </c>
      <c r="T307" s="11">
        <v>45686</v>
      </c>
      <c r="U307" s="11">
        <v>33633</v>
      </c>
      <c r="V307" s="12">
        <f t="shared" si="18"/>
        <v>408167</v>
      </c>
      <c r="W307">
        <f t="shared" si="19"/>
        <v>0.68613092190206459</v>
      </c>
    </row>
    <row r="308" spans="1:23">
      <c r="A308">
        <v>2021</v>
      </c>
      <c r="B308" s="2">
        <v>44</v>
      </c>
      <c r="C308" t="s">
        <v>110</v>
      </c>
      <c r="D308" s="6">
        <v>38795</v>
      </c>
      <c r="E308" s="7">
        <v>808692</v>
      </c>
      <c r="F308">
        <f t="shared" si="16"/>
        <v>4.7972528478085599E-2</v>
      </c>
      <c r="G308" s="8">
        <v>48892</v>
      </c>
      <c r="H308" s="8">
        <v>13093</v>
      </c>
      <c r="I308" s="6">
        <v>170098</v>
      </c>
      <c r="J308" s="6">
        <v>112966</v>
      </c>
      <c r="K308" s="6">
        <v>12457</v>
      </c>
      <c r="L308" s="6">
        <v>2074</v>
      </c>
      <c r="M308" s="10">
        <f t="shared" si="17"/>
        <v>295521</v>
      </c>
      <c r="N308" s="11">
        <v>56973</v>
      </c>
      <c r="O308" s="11">
        <v>54857</v>
      </c>
      <c r="P308" s="11">
        <v>59048</v>
      </c>
      <c r="Q308" s="11">
        <v>62349</v>
      </c>
      <c r="R308" s="11">
        <v>54564</v>
      </c>
      <c r="S308" s="11">
        <v>44250</v>
      </c>
      <c r="T308" s="11">
        <v>46605</v>
      </c>
      <c r="U308" s="11">
        <v>33230</v>
      </c>
      <c r="V308" s="12">
        <f t="shared" si="18"/>
        <v>411876</v>
      </c>
      <c r="W308">
        <f t="shared" si="19"/>
        <v>0.71749992716254407</v>
      </c>
    </row>
    <row r="309" spans="1:23">
      <c r="A309">
        <v>2022</v>
      </c>
      <c r="B309" s="2">
        <v>44</v>
      </c>
      <c r="C309" t="s">
        <v>110</v>
      </c>
      <c r="D309" s="6">
        <v>45152</v>
      </c>
      <c r="E309" s="7">
        <v>812580</v>
      </c>
      <c r="F309">
        <f t="shared" si="16"/>
        <v>5.5566221172069212E-2</v>
      </c>
      <c r="G309" s="8">
        <v>93573</v>
      </c>
      <c r="H309" s="8">
        <v>12847</v>
      </c>
      <c r="I309" s="6">
        <v>176026</v>
      </c>
      <c r="J309" s="6">
        <v>117676</v>
      </c>
      <c r="K309" s="6">
        <v>13169</v>
      </c>
      <c r="L309" s="6">
        <v>2185</v>
      </c>
      <c r="M309" s="10">
        <f t="shared" si="17"/>
        <v>306871</v>
      </c>
      <c r="N309" s="11">
        <v>57454</v>
      </c>
      <c r="O309" s="11">
        <v>54072</v>
      </c>
      <c r="P309" s="11">
        <v>58970</v>
      </c>
      <c r="Q309" s="11">
        <v>62649</v>
      </c>
      <c r="R309" s="11">
        <v>55483</v>
      </c>
      <c r="S309" s="11">
        <v>47970</v>
      </c>
      <c r="T309" s="11">
        <v>45182</v>
      </c>
      <c r="U309" s="11">
        <v>36599</v>
      </c>
      <c r="V309" s="12">
        <f t="shared" si="18"/>
        <v>418379</v>
      </c>
      <c r="W309">
        <f t="shared" si="19"/>
        <v>0.73347610659234808</v>
      </c>
    </row>
    <row r="310" spans="1:23">
      <c r="A310">
        <v>2016</v>
      </c>
      <c r="B310" s="4">
        <v>45</v>
      </c>
      <c r="C310" s="5" t="s">
        <v>111</v>
      </c>
      <c r="D310" s="6">
        <v>102062</v>
      </c>
      <c r="E310" s="7">
        <v>1396945</v>
      </c>
      <c r="F310">
        <f t="shared" si="16"/>
        <v>7.3060857800414478E-2</v>
      </c>
      <c r="G310" s="8">
        <v>30930</v>
      </c>
      <c r="H310" s="8">
        <v>21960</v>
      </c>
      <c r="I310" s="9">
        <v>212004</v>
      </c>
      <c r="J310" s="9">
        <v>128698</v>
      </c>
      <c r="K310" s="9">
        <v>6064</v>
      </c>
      <c r="L310" s="9">
        <v>1373</v>
      </c>
      <c r="M310" s="10">
        <f t="shared" si="17"/>
        <v>346766</v>
      </c>
      <c r="N310" s="11">
        <v>100262</v>
      </c>
      <c r="O310" s="11">
        <v>107087</v>
      </c>
      <c r="P310" s="11">
        <v>111067</v>
      </c>
      <c r="Q310" s="11">
        <v>100206</v>
      </c>
      <c r="R310" s="11">
        <v>92741</v>
      </c>
      <c r="S310" s="11">
        <v>94643</v>
      </c>
      <c r="T310" s="11">
        <v>80690</v>
      </c>
      <c r="U310" s="11">
        <v>73380</v>
      </c>
      <c r="V310" s="12">
        <f t="shared" si="18"/>
        <v>760076</v>
      </c>
      <c r="W310">
        <f t="shared" si="19"/>
        <v>0.45622543008857008</v>
      </c>
    </row>
    <row r="311" spans="1:23">
      <c r="A311">
        <v>2017</v>
      </c>
      <c r="B311" s="2">
        <v>45</v>
      </c>
      <c r="C311" t="s">
        <v>111</v>
      </c>
      <c r="D311" s="6">
        <v>107271</v>
      </c>
      <c r="E311" s="7">
        <v>1413041</v>
      </c>
      <c r="F311">
        <f t="shared" si="16"/>
        <v>7.5914994681682973E-2</v>
      </c>
      <c r="G311" s="8">
        <v>36212</v>
      </c>
      <c r="H311" s="8">
        <v>25159</v>
      </c>
      <c r="I311" s="6">
        <v>215406</v>
      </c>
      <c r="J311" s="6">
        <v>135848</v>
      </c>
      <c r="K311" s="6">
        <v>8560</v>
      </c>
      <c r="L311" s="6">
        <v>1654</v>
      </c>
      <c r="M311" s="10">
        <f t="shared" si="17"/>
        <v>359814</v>
      </c>
      <c r="N311" s="11">
        <v>100188</v>
      </c>
      <c r="O311" s="11">
        <v>106828</v>
      </c>
      <c r="P311" s="11">
        <v>112223</v>
      </c>
      <c r="Q311" s="11">
        <v>102187</v>
      </c>
      <c r="R311" s="11">
        <v>95689</v>
      </c>
      <c r="S311" s="11">
        <v>92883</v>
      </c>
      <c r="T311" s="11">
        <v>85532</v>
      </c>
      <c r="U311" s="11">
        <v>73420</v>
      </c>
      <c r="V311" s="12">
        <f t="shared" si="18"/>
        <v>768950</v>
      </c>
      <c r="W311">
        <f t="shared" si="19"/>
        <v>0.46792899408284022</v>
      </c>
    </row>
    <row r="312" spans="1:23">
      <c r="A312">
        <v>2018</v>
      </c>
      <c r="B312" s="2">
        <v>45</v>
      </c>
      <c r="C312" t="s">
        <v>111</v>
      </c>
      <c r="D312" s="6">
        <v>108389</v>
      </c>
      <c r="E312" s="7">
        <v>1429643</v>
      </c>
      <c r="F312">
        <f t="shared" si="16"/>
        <v>7.5815430845322926E-2</v>
      </c>
      <c r="G312" s="8">
        <v>45125</v>
      </c>
      <c r="H312" s="8">
        <v>24946</v>
      </c>
      <c r="I312" s="6">
        <v>231288</v>
      </c>
      <c r="J312" s="6">
        <v>144733</v>
      </c>
      <c r="K312" s="6">
        <v>9720</v>
      </c>
      <c r="L312" s="6">
        <v>1694</v>
      </c>
      <c r="M312" s="10">
        <f t="shared" si="17"/>
        <v>385741</v>
      </c>
      <c r="N312" s="11">
        <v>100714</v>
      </c>
      <c r="O312" s="11">
        <v>106249</v>
      </c>
      <c r="P312" s="11">
        <v>113365</v>
      </c>
      <c r="Q312" s="11">
        <v>103779</v>
      </c>
      <c r="R312" s="11">
        <v>97525</v>
      </c>
      <c r="S312" s="11">
        <v>93049</v>
      </c>
      <c r="T312" s="11">
        <v>88479</v>
      </c>
      <c r="U312" s="11">
        <v>74558</v>
      </c>
      <c r="V312" s="12">
        <f t="shared" si="18"/>
        <v>777718</v>
      </c>
      <c r="W312">
        <f t="shared" si="19"/>
        <v>0.49599083472415451</v>
      </c>
    </row>
    <row r="313" spans="1:23">
      <c r="A313">
        <v>2019</v>
      </c>
      <c r="B313" s="2">
        <v>45</v>
      </c>
      <c r="C313" t="s">
        <v>111</v>
      </c>
      <c r="D313" s="6">
        <v>108163</v>
      </c>
      <c r="E313" s="7">
        <v>1440611</v>
      </c>
      <c r="F313">
        <f t="shared" si="16"/>
        <v>7.5081337016030009E-2</v>
      </c>
      <c r="G313" s="8">
        <v>50134</v>
      </c>
      <c r="H313" s="8">
        <v>25767</v>
      </c>
      <c r="I313" s="6">
        <v>239270</v>
      </c>
      <c r="J313" s="6">
        <v>152972</v>
      </c>
      <c r="K313" s="6">
        <v>10864</v>
      </c>
      <c r="L313" s="6">
        <v>1723</v>
      </c>
      <c r="M313" s="10">
        <f t="shared" si="17"/>
        <v>403106</v>
      </c>
      <c r="N313" s="11">
        <v>101327</v>
      </c>
      <c r="O313" s="11">
        <v>105233</v>
      </c>
      <c r="P313" s="11">
        <v>113867</v>
      </c>
      <c r="Q313" s="11">
        <v>104946</v>
      </c>
      <c r="R313" s="11">
        <v>98901</v>
      </c>
      <c r="S313" s="11">
        <v>92063</v>
      </c>
      <c r="T313" s="11">
        <v>90955</v>
      </c>
      <c r="U313" s="11">
        <v>76898</v>
      </c>
      <c r="V313" s="12">
        <f t="shared" si="18"/>
        <v>784190</v>
      </c>
      <c r="W313">
        <f t="shared" si="19"/>
        <v>0.51404124000561091</v>
      </c>
    </row>
    <row r="314" spans="1:23">
      <c r="A314">
        <v>2020</v>
      </c>
      <c r="B314" s="2">
        <v>45</v>
      </c>
      <c r="C314" t="s">
        <v>111</v>
      </c>
      <c r="D314" s="6">
        <v>108984</v>
      </c>
      <c r="E314" s="7">
        <v>1450616</v>
      </c>
      <c r="F314">
        <f t="shared" si="16"/>
        <v>7.5129462242247425E-2</v>
      </c>
      <c r="G314" s="8">
        <v>60999</v>
      </c>
      <c r="H314" s="8">
        <v>25635</v>
      </c>
      <c r="I314" s="6">
        <v>249634</v>
      </c>
      <c r="J314" s="6">
        <v>162379</v>
      </c>
      <c r="K314" s="6">
        <v>11315</v>
      </c>
      <c r="L314" s="6">
        <v>1800</v>
      </c>
      <c r="M314" s="10">
        <f t="shared" si="17"/>
        <v>423328</v>
      </c>
      <c r="N314" s="11">
        <v>100229</v>
      </c>
      <c r="O314" s="11">
        <v>104584</v>
      </c>
      <c r="P314" s="11">
        <v>112270</v>
      </c>
      <c r="Q314" s="11">
        <v>108489</v>
      </c>
      <c r="R314" s="11">
        <v>99874</v>
      </c>
      <c r="S314" s="11">
        <v>91058</v>
      </c>
      <c r="T314" s="11">
        <v>91597</v>
      </c>
      <c r="U314" s="11">
        <v>76554</v>
      </c>
      <c r="V314" s="12">
        <f t="shared" si="18"/>
        <v>784655</v>
      </c>
      <c r="W314">
        <f t="shared" si="19"/>
        <v>0.53950844638726569</v>
      </c>
    </row>
    <row r="315" spans="1:23">
      <c r="A315">
        <v>2021</v>
      </c>
      <c r="B315" s="2">
        <v>45</v>
      </c>
      <c r="C315" t="s">
        <v>111</v>
      </c>
      <c r="D315" s="6">
        <v>111389</v>
      </c>
      <c r="E315" s="7">
        <v>1456626</v>
      </c>
      <c r="F315">
        <f t="shared" si="16"/>
        <v>7.647055592856368E-2</v>
      </c>
      <c r="G315" s="8">
        <v>84998</v>
      </c>
      <c r="H315" s="8">
        <v>23479</v>
      </c>
      <c r="I315" s="6">
        <v>258415</v>
      </c>
      <c r="J315" s="6">
        <v>170174</v>
      </c>
      <c r="K315" s="6">
        <v>15329</v>
      </c>
      <c r="L315" s="6">
        <v>1849</v>
      </c>
      <c r="M315" s="10">
        <f t="shared" si="17"/>
        <v>443918</v>
      </c>
      <c r="N315" s="11">
        <v>100393</v>
      </c>
      <c r="O315" s="11">
        <v>103102</v>
      </c>
      <c r="P315" s="11">
        <v>110312</v>
      </c>
      <c r="Q315" s="11">
        <v>112862</v>
      </c>
      <c r="R315" s="11">
        <v>101109</v>
      </c>
      <c r="S315" s="11">
        <v>92431</v>
      </c>
      <c r="T315" s="11">
        <v>93111</v>
      </c>
      <c r="U315" s="11">
        <v>77543</v>
      </c>
      <c r="V315" s="12">
        <f t="shared" si="18"/>
        <v>790863</v>
      </c>
      <c r="W315">
        <f t="shared" si="19"/>
        <v>0.56130834291147769</v>
      </c>
    </row>
    <row r="316" spans="1:23">
      <c r="A316">
        <v>2022</v>
      </c>
      <c r="B316" s="2">
        <v>45</v>
      </c>
      <c r="C316" t="s">
        <v>111</v>
      </c>
      <c r="D316" s="6">
        <v>120532</v>
      </c>
      <c r="E316" s="7">
        <v>1468279</v>
      </c>
      <c r="F316">
        <f t="shared" si="16"/>
        <v>8.2090665329954321E-2</v>
      </c>
      <c r="G316" s="8">
        <v>169167</v>
      </c>
      <c r="H316" s="8">
        <v>23373</v>
      </c>
      <c r="I316" s="6">
        <v>270528</v>
      </c>
      <c r="J316" s="6">
        <v>178438</v>
      </c>
      <c r="K316" s="6">
        <v>16147</v>
      </c>
      <c r="L316" s="6">
        <v>1907</v>
      </c>
      <c r="M316" s="10">
        <f t="shared" si="17"/>
        <v>465113</v>
      </c>
      <c r="N316" s="11">
        <v>101979</v>
      </c>
      <c r="O316" s="11">
        <v>101767</v>
      </c>
      <c r="P316" s="11">
        <v>109491</v>
      </c>
      <c r="Q316" s="11">
        <v>114052</v>
      </c>
      <c r="R316" s="11">
        <v>103013</v>
      </c>
      <c r="S316" s="11">
        <v>95420</v>
      </c>
      <c r="T316" s="11">
        <v>91379</v>
      </c>
      <c r="U316" s="11">
        <v>82238</v>
      </c>
      <c r="V316" s="12">
        <f t="shared" si="18"/>
        <v>799339</v>
      </c>
      <c r="W316">
        <f t="shared" si="19"/>
        <v>0.58187202175797748</v>
      </c>
    </row>
    <row r="317" spans="1:23">
      <c r="A317">
        <v>2016</v>
      </c>
      <c r="B317" s="2">
        <v>46</v>
      </c>
      <c r="C317" t="s">
        <v>112</v>
      </c>
      <c r="D317" s="6">
        <v>43549</v>
      </c>
      <c r="E317" s="7">
        <v>1112634</v>
      </c>
      <c r="F317">
        <f t="shared" si="16"/>
        <v>3.9140454093619284E-2</v>
      </c>
      <c r="G317" s="8">
        <v>20241</v>
      </c>
      <c r="H317" s="8">
        <v>14684</v>
      </c>
      <c r="I317" s="9">
        <v>159247</v>
      </c>
      <c r="J317" s="9">
        <v>86019</v>
      </c>
      <c r="K317" s="9">
        <v>5174</v>
      </c>
      <c r="L317" s="9">
        <v>1102</v>
      </c>
      <c r="M317" s="10">
        <f t="shared" si="17"/>
        <v>250440</v>
      </c>
      <c r="N317" s="11">
        <v>80230</v>
      </c>
      <c r="O317" s="11">
        <v>85252</v>
      </c>
      <c r="P317" s="11">
        <v>86238</v>
      </c>
      <c r="Q317" s="11">
        <v>71494</v>
      </c>
      <c r="R317" s="11">
        <v>58475</v>
      </c>
      <c r="S317" s="11">
        <v>55024</v>
      </c>
      <c r="T317" s="11">
        <v>40312</v>
      </c>
      <c r="U317" s="11">
        <v>40069</v>
      </c>
      <c r="V317" s="12">
        <f t="shared" si="18"/>
        <v>517094</v>
      </c>
      <c r="W317">
        <f t="shared" si="19"/>
        <v>0.484321999481719</v>
      </c>
    </row>
    <row r="318" spans="1:23">
      <c r="A318">
        <v>2017</v>
      </c>
      <c r="B318" s="2">
        <v>46</v>
      </c>
      <c r="C318" t="s">
        <v>112</v>
      </c>
      <c r="D318" s="6">
        <v>45133</v>
      </c>
      <c r="E318" s="7">
        <v>1127623</v>
      </c>
      <c r="F318">
        <f t="shared" si="16"/>
        <v>4.0024901939744048E-2</v>
      </c>
      <c r="G318" s="8">
        <v>23656</v>
      </c>
      <c r="H318" s="8">
        <v>16231</v>
      </c>
      <c r="I318" s="6">
        <v>156899</v>
      </c>
      <c r="J318" s="6">
        <v>89466</v>
      </c>
      <c r="K318" s="6">
        <v>7568</v>
      </c>
      <c r="L318" s="6">
        <v>1463</v>
      </c>
      <c r="M318" s="10">
        <f t="shared" si="17"/>
        <v>253933</v>
      </c>
      <c r="N318" s="11">
        <v>79396</v>
      </c>
      <c r="O318" s="11">
        <v>84938</v>
      </c>
      <c r="P318" s="11">
        <v>87887</v>
      </c>
      <c r="Q318" s="11">
        <v>73166</v>
      </c>
      <c r="R318" s="11">
        <v>63095</v>
      </c>
      <c r="S318" s="11">
        <v>54861</v>
      </c>
      <c r="T318" s="11">
        <v>43555</v>
      </c>
      <c r="U318" s="11">
        <v>39742</v>
      </c>
      <c r="V318" s="12">
        <f t="shared" si="18"/>
        <v>526640</v>
      </c>
      <c r="W318">
        <f t="shared" si="19"/>
        <v>0.48217567978125475</v>
      </c>
    </row>
    <row r="319" spans="1:23">
      <c r="A319">
        <v>2018</v>
      </c>
      <c r="B319" s="2">
        <v>46</v>
      </c>
      <c r="C319" t="s">
        <v>112</v>
      </c>
      <c r="D319" s="6">
        <v>45481</v>
      </c>
      <c r="E319" s="7">
        <v>1144851</v>
      </c>
      <c r="F319">
        <f t="shared" si="16"/>
        <v>3.9726567037981358E-2</v>
      </c>
      <c r="G319" s="8">
        <v>28742</v>
      </c>
      <c r="H319" s="8">
        <v>16781</v>
      </c>
      <c r="I319" s="6">
        <v>172612</v>
      </c>
      <c r="J319" s="6">
        <v>95936</v>
      </c>
      <c r="K319" s="6">
        <v>8430</v>
      </c>
      <c r="L319" s="6">
        <v>1507</v>
      </c>
      <c r="M319" s="10">
        <f t="shared" si="17"/>
        <v>276978</v>
      </c>
      <c r="N319" s="11">
        <v>79835</v>
      </c>
      <c r="O319" s="11">
        <v>85205</v>
      </c>
      <c r="P319" s="11">
        <v>87812</v>
      </c>
      <c r="Q319" s="11">
        <v>75409</v>
      </c>
      <c r="R319" s="11">
        <v>67286</v>
      </c>
      <c r="S319" s="11">
        <v>55490</v>
      </c>
      <c r="T319" s="11">
        <v>48033</v>
      </c>
      <c r="U319" s="11">
        <v>39592</v>
      </c>
      <c r="V319" s="12">
        <f t="shared" si="18"/>
        <v>538662</v>
      </c>
      <c r="W319">
        <f t="shared" si="19"/>
        <v>0.51419628635396597</v>
      </c>
    </row>
    <row r="320" spans="1:23">
      <c r="A320">
        <v>2019</v>
      </c>
      <c r="B320" s="2">
        <v>46</v>
      </c>
      <c r="C320" t="s">
        <v>112</v>
      </c>
      <c r="D320" s="6">
        <v>45842</v>
      </c>
      <c r="E320" s="7">
        <v>1154102</v>
      </c>
      <c r="F320">
        <f t="shared" si="16"/>
        <v>3.9720925880034869E-2</v>
      </c>
      <c r="G320" s="8">
        <v>33974</v>
      </c>
      <c r="H320" s="8">
        <v>16334</v>
      </c>
      <c r="I320" s="6">
        <v>179409</v>
      </c>
      <c r="J320" s="6">
        <v>101841</v>
      </c>
      <c r="K320" s="6">
        <v>9359</v>
      </c>
      <c r="L320" s="6">
        <v>1557</v>
      </c>
      <c r="M320" s="10">
        <f t="shared" si="17"/>
        <v>290609</v>
      </c>
      <c r="N320" s="11">
        <v>80731</v>
      </c>
      <c r="O320" s="11">
        <v>83597</v>
      </c>
      <c r="P320" s="11">
        <v>88218</v>
      </c>
      <c r="Q320" s="11">
        <v>76727</v>
      </c>
      <c r="R320" s="11">
        <v>70372</v>
      </c>
      <c r="S320" s="11">
        <v>54714</v>
      </c>
      <c r="T320" s="11">
        <v>51087</v>
      </c>
      <c r="U320" s="11">
        <v>40428</v>
      </c>
      <c r="V320" s="12">
        <f t="shared" si="18"/>
        <v>545874</v>
      </c>
      <c r="W320">
        <f t="shared" si="19"/>
        <v>0.53237377123658569</v>
      </c>
    </row>
    <row r="321" spans="1:23">
      <c r="A321">
        <v>2020</v>
      </c>
      <c r="B321" s="2">
        <v>46</v>
      </c>
      <c r="C321" t="s">
        <v>112</v>
      </c>
      <c r="D321" s="6">
        <v>46190</v>
      </c>
      <c r="E321" s="7">
        <v>1168163</v>
      </c>
      <c r="F321">
        <f t="shared" si="16"/>
        <v>3.9540714780385955E-2</v>
      </c>
      <c r="G321" s="8">
        <v>39667</v>
      </c>
      <c r="H321" s="8">
        <v>15517</v>
      </c>
      <c r="I321" s="6">
        <v>189698</v>
      </c>
      <c r="J321" s="6">
        <v>112105</v>
      </c>
      <c r="K321" s="6">
        <v>9815</v>
      </c>
      <c r="L321" s="6">
        <v>1658</v>
      </c>
      <c r="M321" s="10">
        <f t="shared" si="17"/>
        <v>311618</v>
      </c>
      <c r="N321" s="11">
        <v>82095</v>
      </c>
      <c r="O321" s="11">
        <v>82498</v>
      </c>
      <c r="P321" s="11">
        <v>87691</v>
      </c>
      <c r="Q321" s="11">
        <v>81304</v>
      </c>
      <c r="R321" s="11">
        <v>70454</v>
      </c>
      <c r="S321" s="11">
        <v>54989</v>
      </c>
      <c r="T321" s="11">
        <v>53486</v>
      </c>
      <c r="U321" s="11">
        <v>40977</v>
      </c>
      <c r="V321" s="12">
        <f t="shared" si="18"/>
        <v>553494</v>
      </c>
      <c r="W321">
        <f t="shared" si="19"/>
        <v>0.56300158628639152</v>
      </c>
    </row>
    <row r="322" spans="1:23">
      <c r="A322">
        <v>2021</v>
      </c>
      <c r="B322" s="2">
        <v>46</v>
      </c>
      <c r="C322" t="s">
        <v>112</v>
      </c>
      <c r="D322" s="6">
        <v>47654</v>
      </c>
      <c r="E322" s="7">
        <v>1171298</v>
      </c>
      <c r="F322">
        <f t="shared" si="16"/>
        <v>4.0684778766804007E-2</v>
      </c>
      <c r="G322" s="8">
        <v>54308</v>
      </c>
      <c r="H322" s="8">
        <v>15372</v>
      </c>
      <c r="I322" s="6">
        <v>200031</v>
      </c>
      <c r="J322" s="6">
        <v>119665</v>
      </c>
      <c r="K322" s="6">
        <v>13354</v>
      </c>
      <c r="L322" s="6">
        <v>1722</v>
      </c>
      <c r="M322" s="10">
        <f t="shared" si="17"/>
        <v>333050</v>
      </c>
      <c r="N322" s="11">
        <v>83384</v>
      </c>
      <c r="O322" s="11">
        <v>80783</v>
      </c>
      <c r="P322" s="11">
        <v>85874</v>
      </c>
      <c r="Q322" s="11">
        <v>85899</v>
      </c>
      <c r="R322" s="11">
        <v>71391</v>
      </c>
      <c r="S322" s="11">
        <v>58670</v>
      </c>
      <c r="T322" s="11">
        <v>55005</v>
      </c>
      <c r="U322" s="11">
        <v>39801</v>
      </c>
      <c r="V322" s="12">
        <f t="shared" si="18"/>
        <v>560807</v>
      </c>
      <c r="W322">
        <f t="shared" si="19"/>
        <v>0.59387632465357953</v>
      </c>
    </row>
    <row r="323" spans="1:23">
      <c r="A323">
        <v>2022</v>
      </c>
      <c r="B323" s="2">
        <v>46</v>
      </c>
      <c r="C323" t="s">
        <v>112</v>
      </c>
      <c r="D323" s="6">
        <v>55554</v>
      </c>
      <c r="E323" s="7">
        <v>1177436</v>
      </c>
      <c r="F323">
        <f t="shared" ref="F323:F386" si="20">D323/E323</f>
        <v>4.7182182301203635E-2</v>
      </c>
      <c r="G323" s="8">
        <v>121299</v>
      </c>
      <c r="H323" s="8">
        <v>16636</v>
      </c>
      <c r="I323" s="6">
        <v>210815</v>
      </c>
      <c r="J323" s="6">
        <v>126232</v>
      </c>
      <c r="K323" s="6">
        <v>14137</v>
      </c>
      <c r="L323" s="6">
        <v>1789</v>
      </c>
      <c r="M323" s="10">
        <f t="shared" ref="M323:M386" si="21">I323+J323+K323</f>
        <v>351184</v>
      </c>
      <c r="N323" s="11">
        <v>84501</v>
      </c>
      <c r="O323" s="11">
        <v>79936</v>
      </c>
      <c r="P323" s="11">
        <v>85362</v>
      </c>
      <c r="Q323" s="11">
        <v>87181</v>
      </c>
      <c r="R323" s="11">
        <v>72724</v>
      </c>
      <c r="S323" s="11">
        <v>63145</v>
      </c>
      <c r="T323" s="11">
        <v>54923</v>
      </c>
      <c r="U323" s="11">
        <v>43252</v>
      </c>
      <c r="V323" s="12">
        <f t="shared" ref="V323:V386" si="22">N323+O323+P323+Q323+R323+S323+T323+U323</f>
        <v>571024</v>
      </c>
      <c r="W323">
        <f t="shared" ref="W323:W386" si="23">M323/V323</f>
        <v>0.61500742525708196</v>
      </c>
    </row>
    <row r="324" spans="1:23">
      <c r="A324">
        <v>2016</v>
      </c>
      <c r="B324" s="2">
        <v>47</v>
      </c>
      <c r="C324" t="s">
        <v>113</v>
      </c>
      <c r="D324" s="6">
        <v>21343</v>
      </c>
      <c r="E324" s="7">
        <v>796237</v>
      </c>
      <c r="F324">
        <f t="shared" si="20"/>
        <v>2.6804833234325962E-2</v>
      </c>
      <c r="G324" s="8">
        <v>16595</v>
      </c>
      <c r="H324" s="8">
        <v>6874</v>
      </c>
      <c r="I324" s="9">
        <v>87116</v>
      </c>
      <c r="J324" s="9">
        <v>49463</v>
      </c>
      <c r="K324" s="9">
        <v>1923</v>
      </c>
      <c r="L324" s="9">
        <v>289</v>
      </c>
      <c r="M324" s="10">
        <f t="shared" si="21"/>
        <v>138502</v>
      </c>
      <c r="N324" s="11">
        <v>66995</v>
      </c>
      <c r="O324" s="11">
        <v>54724</v>
      </c>
      <c r="P324" s="11">
        <v>53119</v>
      </c>
      <c r="Q324" s="11">
        <v>41611</v>
      </c>
      <c r="R324" s="11">
        <v>30266</v>
      </c>
      <c r="S324" s="11">
        <v>28082</v>
      </c>
      <c r="T324" s="11">
        <v>18113</v>
      </c>
      <c r="U324" s="11">
        <v>16634</v>
      </c>
      <c r="V324" s="12">
        <f t="shared" si="22"/>
        <v>309544</v>
      </c>
      <c r="W324">
        <f t="shared" si="23"/>
        <v>0.44743881322202983</v>
      </c>
    </row>
    <row r="325" spans="1:23">
      <c r="A325">
        <v>2017</v>
      </c>
      <c r="B325" s="2">
        <v>47</v>
      </c>
      <c r="C325" t="s">
        <v>113</v>
      </c>
      <c r="D325" s="6">
        <v>22807</v>
      </c>
      <c r="E325" s="7">
        <v>809719</v>
      </c>
      <c r="F325">
        <f t="shared" si="20"/>
        <v>2.8166561486145193E-2</v>
      </c>
      <c r="G325" s="8">
        <v>20916</v>
      </c>
      <c r="H325" s="8">
        <v>8645</v>
      </c>
      <c r="I325" s="6">
        <v>90732</v>
      </c>
      <c r="J325" s="6">
        <v>52725</v>
      </c>
      <c r="K325" s="6">
        <v>3473</v>
      </c>
      <c r="L325" s="6">
        <v>402</v>
      </c>
      <c r="M325" s="10">
        <f t="shared" si="21"/>
        <v>146930</v>
      </c>
      <c r="N325" s="11">
        <v>68962</v>
      </c>
      <c r="O325" s="11">
        <v>57542</v>
      </c>
      <c r="P325" s="11">
        <v>53745</v>
      </c>
      <c r="Q325" s="11">
        <v>42207</v>
      </c>
      <c r="R325" s="11">
        <v>33598</v>
      </c>
      <c r="S325" s="11">
        <v>27839</v>
      </c>
      <c r="T325" s="11">
        <v>19767</v>
      </c>
      <c r="U325" s="11">
        <v>16771</v>
      </c>
      <c r="V325" s="12">
        <f t="shared" si="22"/>
        <v>320431</v>
      </c>
      <c r="W325">
        <f t="shared" si="23"/>
        <v>0.45853865574803937</v>
      </c>
    </row>
    <row r="326" spans="1:23">
      <c r="A326">
        <v>2018</v>
      </c>
      <c r="B326" s="2">
        <v>47</v>
      </c>
      <c r="C326" t="s">
        <v>113</v>
      </c>
      <c r="D326" s="6">
        <v>23226</v>
      </c>
      <c r="E326" s="7">
        <v>829195</v>
      </c>
      <c r="F326">
        <f t="shared" si="20"/>
        <v>2.8010299145556836E-2</v>
      </c>
      <c r="G326" s="8">
        <v>25309</v>
      </c>
      <c r="H326" s="8">
        <v>8603</v>
      </c>
      <c r="I326" s="6">
        <v>98912</v>
      </c>
      <c r="J326" s="6">
        <v>58642</v>
      </c>
      <c r="K326" s="6">
        <v>3985</v>
      </c>
      <c r="L326" s="6">
        <v>410</v>
      </c>
      <c r="M326" s="10">
        <f t="shared" si="21"/>
        <v>161539</v>
      </c>
      <c r="N326" s="11">
        <v>73057</v>
      </c>
      <c r="O326" s="11">
        <v>60443</v>
      </c>
      <c r="P326" s="11">
        <v>54263</v>
      </c>
      <c r="Q326" s="11">
        <v>43196</v>
      </c>
      <c r="R326" s="11">
        <v>37326</v>
      </c>
      <c r="S326" s="11">
        <v>28350</v>
      </c>
      <c r="T326" s="11">
        <v>21869</v>
      </c>
      <c r="U326" s="11">
        <v>16991</v>
      </c>
      <c r="V326" s="12">
        <f t="shared" si="22"/>
        <v>335495</v>
      </c>
      <c r="W326">
        <f t="shared" si="23"/>
        <v>0.48149450811487504</v>
      </c>
    </row>
    <row r="327" spans="1:23">
      <c r="A327">
        <v>2019</v>
      </c>
      <c r="B327" s="2">
        <v>47</v>
      </c>
      <c r="C327" t="s">
        <v>113</v>
      </c>
      <c r="D327" s="6">
        <v>23769</v>
      </c>
      <c r="E327" s="7">
        <v>838778</v>
      </c>
      <c r="F327">
        <f t="shared" si="20"/>
        <v>2.8337653109642837E-2</v>
      </c>
      <c r="G327" s="8">
        <v>28916</v>
      </c>
      <c r="H327" s="8">
        <v>8734</v>
      </c>
      <c r="I327" s="6">
        <v>112996</v>
      </c>
      <c r="J327" s="6">
        <v>62852</v>
      </c>
      <c r="K327" s="6">
        <v>4497</v>
      </c>
      <c r="L327" s="6">
        <v>430</v>
      </c>
      <c r="M327" s="10">
        <f t="shared" si="21"/>
        <v>180345</v>
      </c>
      <c r="N327" s="11">
        <v>75389</v>
      </c>
      <c r="O327" s="11">
        <v>62591</v>
      </c>
      <c r="P327" s="11">
        <v>54222</v>
      </c>
      <c r="Q327" s="11">
        <v>43529</v>
      </c>
      <c r="R327" s="11">
        <v>40461</v>
      </c>
      <c r="S327" s="11">
        <v>27945</v>
      </c>
      <c r="T327" s="11">
        <v>24199</v>
      </c>
      <c r="U327" s="11">
        <v>17776</v>
      </c>
      <c r="V327" s="12">
        <f t="shared" si="22"/>
        <v>346112</v>
      </c>
      <c r="W327">
        <f t="shared" si="23"/>
        <v>0.52105965698964496</v>
      </c>
    </row>
    <row r="328" spans="1:23">
      <c r="A328">
        <v>2020</v>
      </c>
      <c r="B328" s="2">
        <v>47</v>
      </c>
      <c r="C328" t="s">
        <v>113</v>
      </c>
      <c r="D328" s="6">
        <v>24214</v>
      </c>
      <c r="E328" s="7">
        <v>854716</v>
      </c>
      <c r="F328">
        <f t="shared" si="20"/>
        <v>2.8329877994561936E-2</v>
      </c>
      <c r="G328" s="8">
        <v>35548</v>
      </c>
      <c r="H328" s="8">
        <v>8612</v>
      </c>
      <c r="I328" s="6">
        <v>121799</v>
      </c>
      <c r="J328" s="6">
        <v>68851</v>
      </c>
      <c r="K328" s="6">
        <v>4662</v>
      </c>
      <c r="L328" s="6">
        <v>472</v>
      </c>
      <c r="M328" s="10">
        <f t="shared" si="21"/>
        <v>195312</v>
      </c>
      <c r="N328" s="11">
        <v>76208</v>
      </c>
      <c r="O328" s="11">
        <v>65426</v>
      </c>
      <c r="P328" s="11">
        <v>54473</v>
      </c>
      <c r="Q328" s="11">
        <v>47423</v>
      </c>
      <c r="R328" s="11">
        <v>40831</v>
      </c>
      <c r="S328" s="11">
        <v>27615</v>
      </c>
      <c r="T328" s="11">
        <v>26755</v>
      </c>
      <c r="U328" s="11">
        <v>17702</v>
      </c>
      <c r="V328" s="12">
        <f t="shared" si="22"/>
        <v>356433</v>
      </c>
      <c r="W328">
        <f t="shared" si="23"/>
        <v>0.54796273072358614</v>
      </c>
    </row>
    <row r="329" spans="1:23">
      <c r="A329">
        <v>2021</v>
      </c>
      <c r="B329" s="2">
        <v>47</v>
      </c>
      <c r="C329" t="s">
        <v>113</v>
      </c>
      <c r="D329" s="6">
        <v>25757</v>
      </c>
      <c r="E329" s="7">
        <v>862757</v>
      </c>
      <c r="F329">
        <f t="shared" si="20"/>
        <v>2.9854292691916726E-2</v>
      </c>
      <c r="G329" s="8">
        <v>49727</v>
      </c>
      <c r="H329" s="8">
        <v>8850</v>
      </c>
      <c r="I329" s="6">
        <v>133711</v>
      </c>
      <c r="J329" s="6">
        <v>70850</v>
      </c>
      <c r="K329" s="6">
        <v>7950</v>
      </c>
      <c r="L329" s="6">
        <v>503</v>
      </c>
      <c r="M329" s="10">
        <f t="shared" si="21"/>
        <v>212511</v>
      </c>
      <c r="N329" s="11">
        <v>76644</v>
      </c>
      <c r="O329" s="11">
        <v>67180</v>
      </c>
      <c r="P329" s="11">
        <v>53320</v>
      </c>
      <c r="Q329" s="11">
        <v>52115</v>
      </c>
      <c r="R329" s="11">
        <v>40881</v>
      </c>
      <c r="S329" s="11">
        <v>29853</v>
      </c>
      <c r="T329" s="11">
        <v>27841</v>
      </c>
      <c r="U329" s="11">
        <v>17945</v>
      </c>
      <c r="V329" s="12">
        <f t="shared" si="22"/>
        <v>365779</v>
      </c>
      <c r="W329">
        <f t="shared" si="23"/>
        <v>0.58098195905177719</v>
      </c>
    </row>
    <row r="330" spans="1:23">
      <c r="A330">
        <v>2022</v>
      </c>
      <c r="B330" s="2">
        <v>47</v>
      </c>
      <c r="C330" t="s">
        <v>113</v>
      </c>
      <c r="D330" s="6">
        <v>29042</v>
      </c>
      <c r="E330" s="7">
        <v>870374</v>
      </c>
      <c r="F330">
        <f t="shared" si="20"/>
        <v>3.3367265106724234E-2</v>
      </c>
      <c r="G330" s="8">
        <v>103083</v>
      </c>
      <c r="H330" s="8">
        <v>10383</v>
      </c>
      <c r="I330" s="6">
        <v>142828</v>
      </c>
      <c r="J330" s="6">
        <v>74155</v>
      </c>
      <c r="K330" s="6">
        <v>8243</v>
      </c>
      <c r="L330" s="6">
        <v>534</v>
      </c>
      <c r="M330" s="10">
        <f t="shared" si="21"/>
        <v>225226</v>
      </c>
      <c r="N330" s="11">
        <v>76486</v>
      </c>
      <c r="O330" s="11">
        <v>68584</v>
      </c>
      <c r="P330" s="11">
        <v>55991</v>
      </c>
      <c r="Q330" s="11">
        <v>52689</v>
      </c>
      <c r="R330" s="11">
        <v>41537</v>
      </c>
      <c r="S330" s="11">
        <v>33172</v>
      </c>
      <c r="T330" s="11">
        <v>27726</v>
      </c>
      <c r="U330" s="11">
        <v>19717</v>
      </c>
      <c r="V330" s="12">
        <f t="shared" si="22"/>
        <v>375902</v>
      </c>
      <c r="W330">
        <f t="shared" si="23"/>
        <v>0.59916148357816668</v>
      </c>
    </row>
    <row r="331" spans="1:23">
      <c r="A331">
        <v>2016</v>
      </c>
      <c r="B331" s="2">
        <v>48</v>
      </c>
      <c r="C331" t="s">
        <v>114</v>
      </c>
      <c r="D331" s="6">
        <v>134037</v>
      </c>
      <c r="E331" s="7">
        <v>923773</v>
      </c>
      <c r="F331">
        <f t="shared" si="20"/>
        <v>0.14509733451832862</v>
      </c>
      <c r="G331" s="8">
        <v>32767</v>
      </c>
      <c r="H331" s="8">
        <v>17486</v>
      </c>
      <c r="I331" s="9">
        <v>169917</v>
      </c>
      <c r="J331" s="9">
        <v>122104</v>
      </c>
      <c r="K331" s="9">
        <v>7327</v>
      </c>
      <c r="L331" s="9">
        <v>1883</v>
      </c>
      <c r="M331" s="10">
        <f t="shared" si="21"/>
        <v>299348</v>
      </c>
      <c r="N331" s="11">
        <v>63872</v>
      </c>
      <c r="O331" s="11">
        <v>71908</v>
      </c>
      <c r="P331" s="11">
        <v>78960</v>
      </c>
      <c r="Q331" s="11">
        <v>73855</v>
      </c>
      <c r="R331" s="11">
        <v>66230</v>
      </c>
      <c r="S331" s="11">
        <v>65899</v>
      </c>
      <c r="T331" s="11">
        <v>54955</v>
      </c>
      <c r="U331" s="11">
        <v>48246</v>
      </c>
      <c r="V331" s="12">
        <f t="shared" si="22"/>
        <v>523925</v>
      </c>
      <c r="W331">
        <f t="shared" si="23"/>
        <v>0.57135658729780026</v>
      </c>
    </row>
    <row r="332" spans="1:23">
      <c r="A332">
        <v>2017</v>
      </c>
      <c r="B332" s="2">
        <v>48</v>
      </c>
      <c r="C332" t="s">
        <v>114</v>
      </c>
      <c r="D332" s="6">
        <v>137687</v>
      </c>
      <c r="E332" s="7">
        <v>938751</v>
      </c>
      <c r="F332">
        <f t="shared" si="20"/>
        <v>0.14667041632978287</v>
      </c>
      <c r="G332" s="8">
        <v>38568</v>
      </c>
      <c r="H332" s="8">
        <v>18618</v>
      </c>
      <c r="I332" s="6">
        <v>175195</v>
      </c>
      <c r="J332" s="6">
        <v>129122</v>
      </c>
      <c r="K332" s="6">
        <v>9620</v>
      </c>
      <c r="L332" s="6">
        <v>2309</v>
      </c>
      <c r="M332" s="10">
        <f t="shared" si="21"/>
        <v>313937</v>
      </c>
      <c r="N332" s="11">
        <v>63825</v>
      </c>
      <c r="O332" s="11">
        <v>71366</v>
      </c>
      <c r="P332" s="11">
        <v>79727</v>
      </c>
      <c r="Q332" s="11">
        <v>75478</v>
      </c>
      <c r="R332" s="11">
        <v>69712</v>
      </c>
      <c r="S332" s="11">
        <v>65810</v>
      </c>
      <c r="T332" s="11">
        <v>58239</v>
      </c>
      <c r="U332" s="11">
        <v>49298</v>
      </c>
      <c r="V332" s="12">
        <f t="shared" si="22"/>
        <v>533455</v>
      </c>
      <c r="W332">
        <f t="shared" si="23"/>
        <v>0.58849762397952965</v>
      </c>
    </row>
    <row r="333" spans="1:23">
      <c r="A333">
        <v>2018</v>
      </c>
      <c r="B333" s="2">
        <v>48</v>
      </c>
      <c r="C333" t="s">
        <v>114</v>
      </c>
      <c r="D333" s="6">
        <v>137214</v>
      </c>
      <c r="E333" s="7">
        <v>967487</v>
      </c>
      <c r="F333">
        <f t="shared" si="20"/>
        <v>0.1418251614750379</v>
      </c>
      <c r="G333" s="8">
        <v>48394</v>
      </c>
      <c r="H333" s="8">
        <v>18633</v>
      </c>
      <c r="I333" s="6">
        <v>190408</v>
      </c>
      <c r="J333" s="6">
        <v>140865</v>
      </c>
      <c r="K333" s="6">
        <v>11345</v>
      </c>
      <c r="L333" s="6">
        <v>2525</v>
      </c>
      <c r="M333" s="10">
        <f t="shared" si="21"/>
        <v>342618</v>
      </c>
      <c r="N333" s="11">
        <v>64192</v>
      </c>
      <c r="O333" s="11">
        <v>71809</v>
      </c>
      <c r="P333" s="11">
        <v>80822</v>
      </c>
      <c r="Q333" s="11">
        <v>77754</v>
      </c>
      <c r="R333" s="11">
        <v>72611</v>
      </c>
      <c r="S333" s="11">
        <v>68190</v>
      </c>
      <c r="T333" s="11">
        <v>62171</v>
      </c>
      <c r="U333" s="11">
        <v>52674</v>
      </c>
      <c r="V333" s="12">
        <f t="shared" si="22"/>
        <v>550223</v>
      </c>
      <c r="W333">
        <f t="shared" si="23"/>
        <v>0.62268934595609415</v>
      </c>
    </row>
    <row r="334" spans="1:23">
      <c r="A334">
        <v>2019</v>
      </c>
      <c r="B334" s="2">
        <v>48</v>
      </c>
      <c r="C334" t="s">
        <v>114</v>
      </c>
      <c r="D334" s="6">
        <v>136622</v>
      </c>
      <c r="E334" s="7">
        <v>983142</v>
      </c>
      <c r="F334">
        <f t="shared" si="20"/>
        <v>0.13896466634524821</v>
      </c>
      <c r="G334" s="8">
        <v>56316</v>
      </c>
      <c r="H334" s="8">
        <v>18484</v>
      </c>
      <c r="I334" s="6">
        <v>197952</v>
      </c>
      <c r="J334" s="6">
        <v>147442</v>
      </c>
      <c r="K334" s="6">
        <v>12680</v>
      </c>
      <c r="L334" s="6">
        <v>2596</v>
      </c>
      <c r="M334" s="10">
        <f t="shared" si="21"/>
        <v>358074</v>
      </c>
      <c r="N334" s="11">
        <v>65379</v>
      </c>
      <c r="O334" s="11">
        <v>71492</v>
      </c>
      <c r="P334" s="11">
        <v>80769</v>
      </c>
      <c r="Q334" s="11">
        <v>79256</v>
      </c>
      <c r="R334" s="11">
        <v>74889</v>
      </c>
      <c r="S334" s="11">
        <v>68421</v>
      </c>
      <c r="T334" s="11">
        <v>65498</v>
      </c>
      <c r="U334" s="11">
        <v>53942</v>
      </c>
      <c r="V334" s="12">
        <f t="shared" si="22"/>
        <v>559646</v>
      </c>
      <c r="W334">
        <f t="shared" si="23"/>
        <v>0.63982231624991515</v>
      </c>
    </row>
    <row r="335" spans="1:23">
      <c r="A335">
        <v>2020</v>
      </c>
      <c r="B335" s="2">
        <v>48</v>
      </c>
      <c r="C335" t="s">
        <v>114</v>
      </c>
      <c r="D335" s="6">
        <v>139927</v>
      </c>
      <c r="E335" s="7">
        <v>1000773</v>
      </c>
      <c r="F335">
        <f t="shared" si="20"/>
        <v>0.13981891997485943</v>
      </c>
      <c r="G335" s="8">
        <v>57786</v>
      </c>
      <c r="H335" s="8">
        <v>22243</v>
      </c>
      <c r="I335" s="6">
        <v>205707</v>
      </c>
      <c r="J335" s="6">
        <v>159805</v>
      </c>
      <c r="K335" s="6">
        <v>13851</v>
      </c>
      <c r="L335" s="6">
        <v>2824</v>
      </c>
      <c r="M335" s="10">
        <f t="shared" si="21"/>
        <v>379363</v>
      </c>
      <c r="N335" s="11">
        <v>65872</v>
      </c>
      <c r="O335" s="11">
        <v>71091</v>
      </c>
      <c r="P335" s="11">
        <v>80218</v>
      </c>
      <c r="Q335" s="11">
        <v>82257</v>
      </c>
      <c r="R335" s="11">
        <v>76569</v>
      </c>
      <c r="S335" s="11">
        <v>68755</v>
      </c>
      <c r="T335" s="11">
        <v>67643</v>
      </c>
      <c r="U335" s="11">
        <v>55736</v>
      </c>
      <c r="V335" s="12">
        <f t="shared" si="22"/>
        <v>568141</v>
      </c>
      <c r="W335">
        <f t="shared" si="23"/>
        <v>0.66772684949686789</v>
      </c>
    </row>
    <row r="336" spans="1:23">
      <c r="A336">
        <v>2021</v>
      </c>
      <c r="B336" s="2">
        <v>48</v>
      </c>
      <c r="C336" t="s">
        <v>114</v>
      </c>
      <c r="D336" s="6">
        <v>146140</v>
      </c>
      <c r="E336" s="7">
        <v>1021141</v>
      </c>
      <c r="F336">
        <f t="shared" si="20"/>
        <v>0.14311441808721811</v>
      </c>
      <c r="G336" s="8">
        <v>83736</v>
      </c>
      <c r="H336" s="8">
        <v>23099</v>
      </c>
      <c r="I336" s="6">
        <v>216486</v>
      </c>
      <c r="J336" s="6">
        <v>172364</v>
      </c>
      <c r="K336" s="6">
        <v>17104</v>
      </c>
      <c r="L336" s="6">
        <v>3061</v>
      </c>
      <c r="M336" s="10">
        <f t="shared" si="21"/>
        <v>405954</v>
      </c>
      <c r="N336" s="11">
        <v>67077</v>
      </c>
      <c r="O336" s="11">
        <v>71271</v>
      </c>
      <c r="P336" s="11">
        <v>79202</v>
      </c>
      <c r="Q336" s="11">
        <v>85707</v>
      </c>
      <c r="R336" s="11">
        <v>78857</v>
      </c>
      <c r="S336" s="11">
        <v>70919</v>
      </c>
      <c r="T336" s="11">
        <v>70191</v>
      </c>
      <c r="U336" s="11">
        <v>57531</v>
      </c>
      <c r="V336" s="12">
        <f t="shared" si="22"/>
        <v>580755</v>
      </c>
      <c r="W336">
        <f t="shared" si="23"/>
        <v>0.69901077046258753</v>
      </c>
    </row>
    <row r="337" spans="1:23">
      <c r="A337">
        <v>2022</v>
      </c>
      <c r="B337" s="2">
        <v>48</v>
      </c>
      <c r="C337" t="s">
        <v>114</v>
      </c>
      <c r="D337" s="6">
        <v>155937</v>
      </c>
      <c r="E337" s="7">
        <v>1048185</v>
      </c>
      <c r="F337">
        <f t="shared" si="20"/>
        <v>0.14876858569813534</v>
      </c>
      <c r="G337" s="8">
        <v>186372</v>
      </c>
      <c r="H337" s="8">
        <v>21789</v>
      </c>
      <c r="I337" s="6">
        <v>227436</v>
      </c>
      <c r="J337" s="6">
        <v>182543</v>
      </c>
      <c r="K337" s="6">
        <v>18495</v>
      </c>
      <c r="L337" s="6">
        <v>3180</v>
      </c>
      <c r="M337" s="10">
        <f t="shared" si="21"/>
        <v>428474</v>
      </c>
      <c r="N337" s="11">
        <v>70915</v>
      </c>
      <c r="O337" s="11">
        <v>73616</v>
      </c>
      <c r="P337" s="11">
        <v>80408</v>
      </c>
      <c r="Q337" s="11">
        <v>87175</v>
      </c>
      <c r="R337" s="11">
        <v>81023</v>
      </c>
      <c r="S337" s="11">
        <v>74785</v>
      </c>
      <c r="T337" s="11">
        <v>70206</v>
      </c>
      <c r="U337" s="11">
        <v>61148</v>
      </c>
      <c r="V337" s="12">
        <f t="shared" si="22"/>
        <v>599276</v>
      </c>
      <c r="W337">
        <f t="shared" si="23"/>
        <v>0.71498608320706991</v>
      </c>
    </row>
    <row r="338" spans="1:23">
      <c r="A338">
        <v>2016</v>
      </c>
      <c r="B338" s="2">
        <v>49</v>
      </c>
      <c r="C338" t="s">
        <v>115</v>
      </c>
      <c r="D338" s="6">
        <v>7040</v>
      </c>
      <c r="E338" s="7">
        <v>406501</v>
      </c>
      <c r="F338">
        <f t="shared" si="20"/>
        <v>1.7318530581720587E-2</v>
      </c>
      <c r="G338" s="8">
        <v>14323</v>
      </c>
      <c r="H338" s="8">
        <v>1242</v>
      </c>
      <c r="I338" s="9">
        <v>38759</v>
      </c>
      <c r="J338" s="9">
        <v>21496</v>
      </c>
      <c r="K338" s="9">
        <v>849</v>
      </c>
      <c r="L338" s="9">
        <v>203</v>
      </c>
      <c r="M338" s="10">
        <f t="shared" si="21"/>
        <v>61104</v>
      </c>
      <c r="N338" s="11">
        <v>34233</v>
      </c>
      <c r="O338" s="11">
        <v>25964</v>
      </c>
      <c r="P338" s="11">
        <v>25324</v>
      </c>
      <c r="Q338" s="11">
        <v>19199</v>
      </c>
      <c r="R338" s="11">
        <v>13688</v>
      </c>
      <c r="S338" s="11">
        <v>14856</v>
      </c>
      <c r="T338" s="11">
        <v>9428</v>
      </c>
      <c r="U338" s="11">
        <v>10207</v>
      </c>
      <c r="V338" s="12">
        <f t="shared" si="22"/>
        <v>152899</v>
      </c>
      <c r="W338">
        <f t="shared" si="23"/>
        <v>0.39963636125808538</v>
      </c>
    </row>
    <row r="339" spans="1:23">
      <c r="A339">
        <v>2017</v>
      </c>
      <c r="B339" s="2">
        <v>49</v>
      </c>
      <c r="C339" t="s">
        <v>115</v>
      </c>
      <c r="D339" s="6">
        <v>7484</v>
      </c>
      <c r="E339" s="7">
        <v>404544</v>
      </c>
      <c r="F339">
        <f t="shared" si="20"/>
        <v>1.8499841797183988E-2</v>
      </c>
      <c r="G339" s="8">
        <v>16410</v>
      </c>
      <c r="H339" s="8">
        <v>1627</v>
      </c>
      <c r="I339" s="6">
        <v>38620</v>
      </c>
      <c r="J339" s="6">
        <v>22878</v>
      </c>
      <c r="K339" s="6">
        <v>1478</v>
      </c>
      <c r="L339" s="6">
        <v>346</v>
      </c>
      <c r="M339" s="10">
        <f t="shared" si="21"/>
        <v>62976</v>
      </c>
      <c r="N339" s="11">
        <v>35071</v>
      </c>
      <c r="O339" s="11">
        <v>26090</v>
      </c>
      <c r="P339" s="11">
        <v>25737</v>
      </c>
      <c r="Q339" s="11">
        <v>19164</v>
      </c>
      <c r="R339" s="11">
        <v>15071</v>
      </c>
      <c r="S339" s="11">
        <v>13847</v>
      </c>
      <c r="T339" s="11">
        <v>10604</v>
      </c>
      <c r="U339" s="11">
        <v>9956</v>
      </c>
      <c r="V339" s="12">
        <f t="shared" si="22"/>
        <v>155540</v>
      </c>
      <c r="W339">
        <f t="shared" si="23"/>
        <v>0.40488620290600491</v>
      </c>
    </row>
    <row r="340" spans="1:23">
      <c r="A340">
        <v>2018</v>
      </c>
      <c r="B340" s="2">
        <v>49</v>
      </c>
      <c r="C340" t="s">
        <v>115</v>
      </c>
      <c r="D340" s="6">
        <v>7493</v>
      </c>
      <c r="E340" s="7">
        <v>407992</v>
      </c>
      <c r="F340">
        <f t="shared" si="20"/>
        <v>1.8365556187376224E-2</v>
      </c>
      <c r="G340" s="8">
        <v>20065</v>
      </c>
      <c r="H340" s="8">
        <v>2063</v>
      </c>
      <c r="I340" s="6">
        <v>41755</v>
      </c>
      <c r="J340" s="6">
        <v>24178</v>
      </c>
      <c r="K340" s="6">
        <v>1561</v>
      </c>
      <c r="L340" s="6">
        <v>370</v>
      </c>
      <c r="M340" s="10">
        <f t="shared" si="21"/>
        <v>67494</v>
      </c>
      <c r="N340" s="11">
        <v>35866</v>
      </c>
      <c r="O340" s="11">
        <v>27359</v>
      </c>
      <c r="P340" s="11">
        <v>25265</v>
      </c>
      <c r="Q340" s="11">
        <v>19477</v>
      </c>
      <c r="R340" s="11">
        <v>16627</v>
      </c>
      <c r="S340" s="11">
        <v>13663</v>
      </c>
      <c r="T340" s="11">
        <v>11569</v>
      </c>
      <c r="U340" s="11">
        <v>9915</v>
      </c>
      <c r="V340" s="12">
        <f t="shared" si="22"/>
        <v>159741</v>
      </c>
      <c r="W340">
        <f t="shared" si="23"/>
        <v>0.42252145660788404</v>
      </c>
    </row>
    <row r="341" spans="1:23">
      <c r="A341">
        <v>2019</v>
      </c>
      <c r="B341" s="2">
        <v>49</v>
      </c>
      <c r="C341" t="s">
        <v>115</v>
      </c>
      <c r="D341" s="6">
        <v>7839</v>
      </c>
      <c r="E341" s="7">
        <v>408809</v>
      </c>
      <c r="F341">
        <f t="shared" si="20"/>
        <v>1.9175213852923981E-2</v>
      </c>
      <c r="G341" s="8">
        <v>22883</v>
      </c>
      <c r="H341" s="8">
        <v>2170</v>
      </c>
      <c r="I341" s="6">
        <v>52958</v>
      </c>
      <c r="J341" s="6">
        <v>25973</v>
      </c>
      <c r="K341" s="6">
        <v>1749</v>
      </c>
      <c r="L341" s="6">
        <v>396</v>
      </c>
      <c r="M341" s="10">
        <f t="shared" si="21"/>
        <v>80680</v>
      </c>
      <c r="N341" s="11">
        <v>36250</v>
      </c>
      <c r="O341" s="11">
        <v>28516</v>
      </c>
      <c r="P341" s="11">
        <v>24701</v>
      </c>
      <c r="Q341" s="11">
        <v>20035</v>
      </c>
      <c r="R341" s="11">
        <v>17542</v>
      </c>
      <c r="S341" s="11">
        <v>12975</v>
      </c>
      <c r="T341" s="11">
        <v>12668</v>
      </c>
      <c r="U341" s="11">
        <v>9704</v>
      </c>
      <c r="V341" s="12">
        <f t="shared" si="22"/>
        <v>162391</v>
      </c>
      <c r="W341">
        <f t="shared" si="23"/>
        <v>0.496825562993023</v>
      </c>
    </row>
    <row r="342" spans="1:23">
      <c r="A342">
        <v>2020</v>
      </c>
      <c r="B342" s="2">
        <v>49</v>
      </c>
      <c r="C342" t="s">
        <v>115</v>
      </c>
      <c r="D342" s="6">
        <v>8085</v>
      </c>
      <c r="E342" s="7">
        <v>411117</v>
      </c>
      <c r="F342">
        <f t="shared" si="20"/>
        <v>1.9665934514992083E-2</v>
      </c>
      <c r="G342" s="8">
        <v>28082</v>
      </c>
      <c r="H342" s="8">
        <v>2364</v>
      </c>
      <c r="I342" s="6">
        <v>55148</v>
      </c>
      <c r="J342" s="6">
        <v>28499</v>
      </c>
      <c r="K342" s="6">
        <v>1833</v>
      </c>
      <c r="L342" s="6">
        <v>420</v>
      </c>
      <c r="M342" s="10">
        <f t="shared" si="21"/>
        <v>85480</v>
      </c>
      <c r="N342" s="11">
        <v>36088</v>
      </c>
      <c r="O342" s="11">
        <v>29736</v>
      </c>
      <c r="P342" s="11">
        <v>24342</v>
      </c>
      <c r="Q342" s="11">
        <v>21695</v>
      </c>
      <c r="R342" s="11">
        <v>17692</v>
      </c>
      <c r="S342" s="11">
        <v>12312</v>
      </c>
      <c r="T342" s="11">
        <v>14008</v>
      </c>
      <c r="U342" s="11">
        <v>9171</v>
      </c>
      <c r="V342" s="12">
        <f t="shared" si="22"/>
        <v>165044</v>
      </c>
      <c r="W342">
        <f t="shared" si="23"/>
        <v>0.51792249339570051</v>
      </c>
    </row>
    <row r="343" spans="1:23">
      <c r="A343">
        <v>2021</v>
      </c>
      <c r="B343" s="2">
        <v>49</v>
      </c>
      <c r="C343" t="s">
        <v>115</v>
      </c>
      <c r="D343" s="6">
        <v>8485</v>
      </c>
      <c r="E343" s="7">
        <v>405228</v>
      </c>
      <c r="F343">
        <f t="shared" si="20"/>
        <v>2.0938829498455189E-2</v>
      </c>
      <c r="G343" s="8">
        <v>33922</v>
      </c>
      <c r="H343" s="8">
        <v>2691</v>
      </c>
      <c r="I343" s="6">
        <v>59528</v>
      </c>
      <c r="J343" s="6">
        <v>28842</v>
      </c>
      <c r="K343" s="6">
        <v>3378</v>
      </c>
      <c r="L343" s="6">
        <v>440</v>
      </c>
      <c r="M343" s="10">
        <f t="shared" si="21"/>
        <v>91748</v>
      </c>
      <c r="N343" s="11">
        <v>35130</v>
      </c>
      <c r="O343" s="11">
        <v>30072</v>
      </c>
      <c r="P343" s="11">
        <v>23297</v>
      </c>
      <c r="Q343" s="11">
        <v>23198</v>
      </c>
      <c r="R343" s="11">
        <v>17725</v>
      </c>
      <c r="S343" s="11">
        <v>12829</v>
      </c>
      <c r="T343" s="11">
        <v>14127</v>
      </c>
      <c r="U343" s="11">
        <v>8947</v>
      </c>
      <c r="V343" s="12">
        <f t="shared" si="22"/>
        <v>165325</v>
      </c>
      <c r="W343">
        <f t="shared" si="23"/>
        <v>0.55495539089671864</v>
      </c>
    </row>
    <row r="344" spans="1:23">
      <c r="A344">
        <v>2022</v>
      </c>
      <c r="B344" s="2">
        <v>49</v>
      </c>
      <c r="C344" t="s">
        <v>115</v>
      </c>
      <c r="D344" s="6">
        <v>9730</v>
      </c>
      <c r="E344" s="7">
        <v>399202</v>
      </c>
      <c r="F344">
        <f t="shared" si="20"/>
        <v>2.4373625382638365E-2</v>
      </c>
      <c r="G344" s="8">
        <v>72894</v>
      </c>
      <c r="H344" s="8">
        <v>3040</v>
      </c>
      <c r="I344" s="6">
        <v>61942</v>
      </c>
      <c r="J344" s="6">
        <v>30003</v>
      </c>
      <c r="K344" s="6">
        <v>3412</v>
      </c>
      <c r="L344" s="6">
        <v>489</v>
      </c>
      <c r="M344" s="10">
        <f t="shared" si="21"/>
        <v>95357</v>
      </c>
      <c r="N344" s="11">
        <v>34005</v>
      </c>
      <c r="O344" s="11">
        <v>30198</v>
      </c>
      <c r="P344" s="11">
        <v>23251</v>
      </c>
      <c r="Q344" s="11">
        <v>23462</v>
      </c>
      <c r="R344" s="11">
        <v>17758</v>
      </c>
      <c r="S344" s="11">
        <v>14137</v>
      </c>
      <c r="T344" s="11">
        <v>13207</v>
      </c>
      <c r="U344" s="11">
        <v>10109</v>
      </c>
      <c r="V344" s="12">
        <f t="shared" si="22"/>
        <v>166127</v>
      </c>
      <c r="W344">
        <f t="shared" si="23"/>
        <v>0.57400061398809343</v>
      </c>
    </row>
    <row r="345" spans="1:23">
      <c r="A345">
        <v>2016</v>
      </c>
      <c r="B345" s="2">
        <v>50</v>
      </c>
      <c r="C345" t="s">
        <v>116</v>
      </c>
      <c r="D345" s="6">
        <v>20143</v>
      </c>
      <c r="E345" s="7">
        <v>290895</v>
      </c>
      <c r="F345">
        <f t="shared" si="20"/>
        <v>6.9244916550645422E-2</v>
      </c>
      <c r="G345" s="8">
        <v>21998</v>
      </c>
      <c r="H345" s="8">
        <v>2815</v>
      </c>
      <c r="I345" s="9">
        <v>49751</v>
      </c>
      <c r="J345" s="9">
        <v>26508</v>
      </c>
      <c r="K345" s="9">
        <v>1520</v>
      </c>
      <c r="L345" s="9">
        <v>447</v>
      </c>
      <c r="M345" s="10">
        <f t="shared" si="21"/>
        <v>77779</v>
      </c>
      <c r="N345" s="11">
        <v>20027</v>
      </c>
      <c r="O345" s="11">
        <v>21846</v>
      </c>
      <c r="P345" s="11">
        <v>22047</v>
      </c>
      <c r="Q345" s="11">
        <v>19732</v>
      </c>
      <c r="R345" s="11">
        <v>18006</v>
      </c>
      <c r="S345" s="11">
        <v>18396</v>
      </c>
      <c r="T345" s="11">
        <v>14991</v>
      </c>
      <c r="U345" s="11">
        <v>13844</v>
      </c>
      <c r="V345" s="12">
        <f t="shared" si="22"/>
        <v>148889</v>
      </c>
      <c r="W345">
        <f t="shared" si="23"/>
        <v>0.5223958788090457</v>
      </c>
    </row>
    <row r="346" spans="1:23">
      <c r="A346">
        <v>2017</v>
      </c>
      <c r="B346" s="2">
        <v>50</v>
      </c>
      <c r="C346" t="s">
        <v>116</v>
      </c>
      <c r="D346" s="6">
        <v>21246</v>
      </c>
      <c r="E346" s="7">
        <v>292365</v>
      </c>
      <c r="F346">
        <f t="shared" si="20"/>
        <v>7.266943717613257E-2</v>
      </c>
      <c r="G346" s="8">
        <v>24577</v>
      </c>
      <c r="H346" s="8">
        <v>2895</v>
      </c>
      <c r="I346" s="6">
        <v>50485</v>
      </c>
      <c r="J346" s="6">
        <v>27340</v>
      </c>
      <c r="K346" s="6">
        <v>2064</v>
      </c>
      <c r="L346" s="6">
        <v>633</v>
      </c>
      <c r="M346" s="10">
        <f t="shared" si="21"/>
        <v>79889</v>
      </c>
      <c r="N346" s="11">
        <v>19741</v>
      </c>
      <c r="O346" s="11">
        <v>21748</v>
      </c>
      <c r="P346" s="11">
        <v>21940</v>
      </c>
      <c r="Q346" s="11">
        <v>19876</v>
      </c>
      <c r="R346" s="11">
        <v>18565</v>
      </c>
      <c r="S346" s="11">
        <v>17996</v>
      </c>
      <c r="T346" s="11">
        <v>16023</v>
      </c>
      <c r="U346" s="11">
        <v>13776</v>
      </c>
      <c r="V346" s="12">
        <f t="shared" si="22"/>
        <v>149665</v>
      </c>
      <c r="W346">
        <f t="shared" si="23"/>
        <v>0.5337854541810042</v>
      </c>
    </row>
    <row r="347" spans="1:23">
      <c r="A347">
        <v>2018</v>
      </c>
      <c r="B347" s="2">
        <v>50</v>
      </c>
      <c r="C347" t="s">
        <v>116</v>
      </c>
      <c r="D347" s="6">
        <v>22064</v>
      </c>
      <c r="E347" s="7">
        <v>298339</v>
      </c>
      <c r="F347">
        <f t="shared" si="20"/>
        <v>7.3956137145998344E-2</v>
      </c>
      <c r="G347" s="8">
        <v>30690</v>
      </c>
      <c r="H347" s="8">
        <v>2995</v>
      </c>
      <c r="I347" s="6">
        <v>54027</v>
      </c>
      <c r="J347" s="6">
        <v>29290</v>
      </c>
      <c r="K347" s="6">
        <v>2232</v>
      </c>
      <c r="L347" s="6">
        <v>649</v>
      </c>
      <c r="M347" s="10">
        <f t="shared" si="21"/>
        <v>85549</v>
      </c>
      <c r="N347" s="11">
        <v>19901</v>
      </c>
      <c r="O347" s="11">
        <v>21660</v>
      </c>
      <c r="P347" s="11">
        <v>22278</v>
      </c>
      <c r="Q347" s="11">
        <v>20176</v>
      </c>
      <c r="R347" s="11">
        <v>19296</v>
      </c>
      <c r="S347" s="11">
        <v>18443</v>
      </c>
      <c r="T347" s="11">
        <v>16914</v>
      </c>
      <c r="U347" s="11">
        <v>14278</v>
      </c>
      <c r="V347" s="12">
        <f t="shared" si="22"/>
        <v>152946</v>
      </c>
      <c r="W347">
        <f t="shared" si="23"/>
        <v>0.559341205392753</v>
      </c>
    </row>
    <row r="348" spans="1:23">
      <c r="A348">
        <v>2019</v>
      </c>
      <c r="B348" s="2">
        <v>50</v>
      </c>
      <c r="C348" t="s">
        <v>116</v>
      </c>
      <c r="D348" s="6">
        <v>23044</v>
      </c>
      <c r="E348" s="7">
        <v>303010</v>
      </c>
      <c r="F348">
        <f t="shared" si="20"/>
        <v>7.6050295369789772E-2</v>
      </c>
      <c r="G348" s="8">
        <v>36548</v>
      </c>
      <c r="H348" s="8">
        <v>3403</v>
      </c>
      <c r="I348" s="6">
        <v>56020</v>
      </c>
      <c r="J348" s="6">
        <v>31435</v>
      </c>
      <c r="K348" s="6">
        <v>2530</v>
      </c>
      <c r="L348" s="6">
        <v>683</v>
      </c>
      <c r="M348" s="10">
        <f t="shared" si="21"/>
        <v>89985</v>
      </c>
      <c r="N348" s="11">
        <v>20391</v>
      </c>
      <c r="O348" s="11">
        <v>21433</v>
      </c>
      <c r="P348" s="11">
        <v>22718</v>
      </c>
      <c r="Q348" s="11">
        <v>20471</v>
      </c>
      <c r="R348" s="11">
        <v>19557</v>
      </c>
      <c r="S348" s="11">
        <v>18107</v>
      </c>
      <c r="T348" s="11">
        <v>17403</v>
      </c>
      <c r="U348" s="11">
        <v>14794</v>
      </c>
      <c r="V348" s="12">
        <f t="shared" si="22"/>
        <v>154874</v>
      </c>
      <c r="W348">
        <f t="shared" si="23"/>
        <v>0.58102070069863243</v>
      </c>
    </row>
    <row r="349" spans="1:23">
      <c r="A349">
        <v>2020</v>
      </c>
      <c r="B349" s="2">
        <v>50</v>
      </c>
      <c r="C349" t="s">
        <v>116</v>
      </c>
      <c r="D349" s="6">
        <v>23592</v>
      </c>
      <c r="E349" s="7">
        <v>304962</v>
      </c>
      <c r="F349">
        <f t="shared" si="20"/>
        <v>7.7360458024278433E-2</v>
      </c>
      <c r="G349" s="8">
        <v>39760</v>
      </c>
      <c r="H349" s="8">
        <v>3538</v>
      </c>
      <c r="I349" s="6">
        <v>56485</v>
      </c>
      <c r="J349" s="6">
        <v>34632</v>
      </c>
      <c r="K349" s="6">
        <v>2718</v>
      </c>
      <c r="L349" s="6">
        <v>730</v>
      </c>
      <c r="M349" s="10">
        <f t="shared" si="21"/>
        <v>93835</v>
      </c>
      <c r="N349" s="11">
        <v>21144</v>
      </c>
      <c r="O349" s="11">
        <v>21132</v>
      </c>
      <c r="P349" s="11">
        <v>22615</v>
      </c>
      <c r="Q349" s="11">
        <v>21430</v>
      </c>
      <c r="R349" s="11">
        <v>19490</v>
      </c>
      <c r="S349" s="11">
        <v>17729</v>
      </c>
      <c r="T349" s="11">
        <v>18121</v>
      </c>
      <c r="U349" s="11">
        <v>15025</v>
      </c>
      <c r="V349" s="12">
        <f t="shared" si="22"/>
        <v>156686</v>
      </c>
      <c r="W349">
        <f t="shared" si="23"/>
        <v>0.5988729050457603</v>
      </c>
    </row>
    <row r="350" spans="1:23">
      <c r="A350">
        <v>2021</v>
      </c>
      <c r="B350" s="2">
        <v>50</v>
      </c>
      <c r="C350" t="s">
        <v>116</v>
      </c>
      <c r="D350" s="6">
        <v>24366</v>
      </c>
      <c r="E350" s="7">
        <v>308003</v>
      </c>
      <c r="F350">
        <f t="shared" si="20"/>
        <v>7.9109619062151998E-2</v>
      </c>
      <c r="G350" s="8">
        <v>51219</v>
      </c>
      <c r="H350" s="8">
        <v>3810</v>
      </c>
      <c r="I350" s="6">
        <v>59748</v>
      </c>
      <c r="J350" s="6">
        <v>37185</v>
      </c>
      <c r="K350" s="6">
        <v>3695</v>
      </c>
      <c r="L350" s="6">
        <v>757</v>
      </c>
      <c r="M350" s="10">
        <f t="shared" si="21"/>
        <v>100628</v>
      </c>
      <c r="N350" s="11">
        <v>21805</v>
      </c>
      <c r="O350" s="11">
        <v>20776</v>
      </c>
      <c r="P350" s="11">
        <v>22445</v>
      </c>
      <c r="Q350" s="11">
        <v>22255</v>
      </c>
      <c r="R350" s="11">
        <v>19626</v>
      </c>
      <c r="S350" s="11">
        <v>18232</v>
      </c>
      <c r="T350" s="11">
        <v>18639</v>
      </c>
      <c r="U350" s="11">
        <v>15216</v>
      </c>
      <c r="V350" s="12">
        <f t="shared" si="22"/>
        <v>158994</v>
      </c>
      <c r="W350">
        <f t="shared" si="23"/>
        <v>0.63290438632904389</v>
      </c>
    </row>
    <row r="351" spans="1:23">
      <c r="A351">
        <v>2022</v>
      </c>
      <c r="B351" s="2">
        <v>50</v>
      </c>
      <c r="C351" t="s">
        <v>116</v>
      </c>
      <c r="D351" s="6">
        <v>26814</v>
      </c>
      <c r="E351" s="7">
        <v>310011</v>
      </c>
      <c r="F351">
        <f t="shared" si="20"/>
        <v>8.6493705062078444E-2</v>
      </c>
      <c r="G351" s="8">
        <v>116657</v>
      </c>
      <c r="H351" s="8">
        <v>4095</v>
      </c>
      <c r="I351" s="6">
        <v>62609</v>
      </c>
      <c r="J351" s="6">
        <v>39161</v>
      </c>
      <c r="K351" s="6">
        <v>4005</v>
      </c>
      <c r="L351" s="6">
        <v>790</v>
      </c>
      <c r="M351" s="10">
        <f t="shared" si="21"/>
        <v>105775</v>
      </c>
      <c r="N351" s="11">
        <v>22765</v>
      </c>
      <c r="O351" s="11">
        <v>20463</v>
      </c>
      <c r="P351" s="11">
        <v>22268</v>
      </c>
      <c r="Q351" s="11">
        <v>22233</v>
      </c>
      <c r="R351" s="11">
        <v>19990</v>
      </c>
      <c r="S351" s="11">
        <v>18961</v>
      </c>
      <c r="T351" s="11">
        <v>18384</v>
      </c>
      <c r="U351" s="11">
        <v>16344</v>
      </c>
      <c r="V351" s="12">
        <f t="shared" si="22"/>
        <v>161408</v>
      </c>
      <c r="W351">
        <f t="shared" si="23"/>
        <v>0.65532687351308483</v>
      </c>
    </row>
    <row r="352" spans="1:23">
      <c r="A352">
        <v>2016</v>
      </c>
      <c r="B352" s="2">
        <v>51</v>
      </c>
      <c r="C352" t="s">
        <v>117</v>
      </c>
      <c r="D352" s="6">
        <v>18590</v>
      </c>
      <c r="E352" s="7">
        <v>351468</v>
      </c>
      <c r="F352">
        <f t="shared" si="20"/>
        <v>5.2892439710016274E-2</v>
      </c>
      <c r="G352" s="8">
        <v>21548</v>
      </c>
      <c r="H352" s="8">
        <v>5275</v>
      </c>
      <c r="I352" s="9">
        <v>54314</v>
      </c>
      <c r="J352" s="9">
        <v>29684</v>
      </c>
      <c r="K352" s="9">
        <v>1920</v>
      </c>
      <c r="L352" s="9">
        <v>605</v>
      </c>
      <c r="M352" s="10">
        <f t="shared" si="21"/>
        <v>85918</v>
      </c>
      <c r="N352" s="11">
        <v>24924</v>
      </c>
      <c r="O352" s="11">
        <v>24733</v>
      </c>
      <c r="P352" s="11">
        <v>26016</v>
      </c>
      <c r="Q352" s="11">
        <v>23094</v>
      </c>
      <c r="R352" s="11">
        <v>20290</v>
      </c>
      <c r="S352" s="11">
        <v>20508</v>
      </c>
      <c r="T352" s="11">
        <v>15440</v>
      </c>
      <c r="U352" s="11">
        <v>14228</v>
      </c>
      <c r="V352" s="12">
        <f t="shared" si="22"/>
        <v>169233</v>
      </c>
      <c r="W352">
        <f t="shared" si="23"/>
        <v>0.50769058044234872</v>
      </c>
    </row>
    <row r="353" spans="1:23">
      <c r="A353">
        <v>2017</v>
      </c>
      <c r="B353" s="2">
        <v>51</v>
      </c>
      <c r="C353" t="s">
        <v>117</v>
      </c>
      <c r="D353" s="6">
        <v>19591</v>
      </c>
      <c r="E353" s="7">
        <v>352727</v>
      </c>
      <c r="F353">
        <f t="shared" si="20"/>
        <v>5.5541537789848806E-2</v>
      </c>
      <c r="G353" s="8">
        <v>25536</v>
      </c>
      <c r="H353" s="8">
        <v>6569</v>
      </c>
      <c r="I353" s="6">
        <v>54980</v>
      </c>
      <c r="J353" s="6">
        <v>29942</v>
      </c>
      <c r="K353" s="6">
        <v>2466</v>
      </c>
      <c r="L353" s="6">
        <v>817</v>
      </c>
      <c r="M353" s="10">
        <f t="shared" si="21"/>
        <v>87388</v>
      </c>
      <c r="N353" s="11">
        <v>24507</v>
      </c>
      <c r="O353" s="11">
        <v>24635</v>
      </c>
      <c r="P353" s="11">
        <v>25878</v>
      </c>
      <c r="Q353" s="11">
        <v>23235</v>
      </c>
      <c r="R353" s="11">
        <v>21707</v>
      </c>
      <c r="S353" s="11">
        <v>20103</v>
      </c>
      <c r="T353" s="11">
        <v>16663</v>
      </c>
      <c r="U353" s="11">
        <v>13915</v>
      </c>
      <c r="V353" s="12">
        <f t="shared" si="22"/>
        <v>170643</v>
      </c>
      <c r="W353">
        <f t="shared" si="23"/>
        <v>0.51211007776468997</v>
      </c>
    </row>
    <row r="354" spans="1:23">
      <c r="A354">
        <v>2018</v>
      </c>
      <c r="B354" s="2">
        <v>51</v>
      </c>
      <c r="C354" t="s">
        <v>117</v>
      </c>
      <c r="D354" s="6">
        <v>20055</v>
      </c>
      <c r="E354" s="7">
        <v>364707</v>
      </c>
      <c r="F354">
        <f t="shared" si="20"/>
        <v>5.4989347613289573E-2</v>
      </c>
      <c r="G354" s="8">
        <v>29924</v>
      </c>
      <c r="H354" s="8">
        <v>6662</v>
      </c>
      <c r="I354" s="6">
        <v>60832</v>
      </c>
      <c r="J354" s="6">
        <v>32127</v>
      </c>
      <c r="K354" s="6">
        <v>2690</v>
      </c>
      <c r="L354" s="6">
        <v>843</v>
      </c>
      <c r="M354" s="10">
        <f t="shared" si="21"/>
        <v>95649</v>
      </c>
      <c r="N354" s="11">
        <v>24924</v>
      </c>
      <c r="O354" s="11">
        <v>24966</v>
      </c>
      <c r="P354" s="11">
        <v>26536</v>
      </c>
      <c r="Q354" s="11">
        <v>23947</v>
      </c>
      <c r="R354" s="11">
        <v>23235</v>
      </c>
      <c r="S354" s="11">
        <v>20895</v>
      </c>
      <c r="T354" s="11">
        <v>18589</v>
      </c>
      <c r="U354" s="11">
        <v>14691</v>
      </c>
      <c r="V354" s="12">
        <f t="shared" si="22"/>
        <v>177783</v>
      </c>
      <c r="W354">
        <f t="shared" si="23"/>
        <v>0.53800982096150929</v>
      </c>
    </row>
    <row r="355" spans="1:23">
      <c r="A355">
        <v>2019</v>
      </c>
      <c r="B355" s="2">
        <v>51</v>
      </c>
      <c r="C355" t="s">
        <v>117</v>
      </c>
      <c r="D355" s="6">
        <v>20585</v>
      </c>
      <c r="E355" s="7">
        <v>362861</v>
      </c>
      <c r="F355">
        <f t="shared" si="20"/>
        <v>5.6729711928259027E-2</v>
      </c>
      <c r="G355" s="8">
        <v>35102</v>
      </c>
      <c r="H355" s="8">
        <v>6740</v>
      </c>
      <c r="I355" s="6">
        <v>60941</v>
      </c>
      <c r="J355" s="6">
        <v>33702</v>
      </c>
      <c r="K355" s="6">
        <v>2975</v>
      </c>
      <c r="L355" s="6">
        <v>840</v>
      </c>
      <c r="M355" s="10">
        <f t="shared" si="21"/>
        <v>97618</v>
      </c>
      <c r="N355" s="11">
        <v>25030</v>
      </c>
      <c r="O355" s="11">
        <v>24722</v>
      </c>
      <c r="P355" s="11">
        <v>26015</v>
      </c>
      <c r="Q355" s="11">
        <v>23589</v>
      </c>
      <c r="R355" s="11">
        <v>23746</v>
      </c>
      <c r="S355" s="11">
        <v>20394</v>
      </c>
      <c r="T355" s="11">
        <v>19129</v>
      </c>
      <c r="U355" s="11">
        <v>15184</v>
      </c>
      <c r="V355" s="12">
        <f t="shared" si="22"/>
        <v>177809</v>
      </c>
      <c r="W355">
        <f t="shared" si="23"/>
        <v>0.54900483102655095</v>
      </c>
    </row>
    <row r="356" spans="1:23">
      <c r="A356">
        <v>2020</v>
      </c>
      <c r="B356" s="2">
        <v>51</v>
      </c>
      <c r="C356" t="s">
        <v>117</v>
      </c>
      <c r="D356" s="6">
        <v>21193</v>
      </c>
      <c r="E356" s="7">
        <v>362071</v>
      </c>
      <c r="F356">
        <f t="shared" si="20"/>
        <v>5.8532718720913854E-2</v>
      </c>
      <c r="G356" s="8">
        <v>40839</v>
      </c>
      <c r="H356" s="8">
        <v>7271</v>
      </c>
      <c r="I356" s="6">
        <v>60948</v>
      </c>
      <c r="J356" s="6">
        <v>36231</v>
      </c>
      <c r="K356" s="6">
        <v>3105</v>
      </c>
      <c r="L356" s="6">
        <v>857</v>
      </c>
      <c r="M356" s="10">
        <f t="shared" si="21"/>
        <v>100284</v>
      </c>
      <c r="N356" s="11">
        <v>24847</v>
      </c>
      <c r="O356" s="11">
        <v>24652</v>
      </c>
      <c r="P356" s="11">
        <v>25410</v>
      </c>
      <c r="Q356" s="11">
        <v>24952</v>
      </c>
      <c r="R356" s="11">
        <v>23165</v>
      </c>
      <c r="S356" s="11">
        <v>20076</v>
      </c>
      <c r="T356" s="11">
        <v>20210</v>
      </c>
      <c r="U356" s="11">
        <v>15101</v>
      </c>
      <c r="V356" s="12">
        <f t="shared" si="22"/>
        <v>178413</v>
      </c>
      <c r="W356">
        <f t="shared" si="23"/>
        <v>0.5620890854365993</v>
      </c>
    </row>
    <row r="357" spans="1:23">
      <c r="A357">
        <v>2021</v>
      </c>
      <c r="B357" s="2">
        <v>51</v>
      </c>
      <c r="C357" t="s">
        <v>117</v>
      </c>
      <c r="D357" s="6">
        <v>21893</v>
      </c>
      <c r="E357" s="7">
        <v>363725</v>
      </c>
      <c r="F357">
        <f t="shared" si="20"/>
        <v>6.0191078424633997E-2</v>
      </c>
      <c r="G357" s="8">
        <v>53446</v>
      </c>
      <c r="H357" s="8">
        <v>6880</v>
      </c>
      <c r="I357" s="6">
        <v>65028</v>
      </c>
      <c r="J357" s="6">
        <v>38459</v>
      </c>
      <c r="K357" s="6">
        <v>4314</v>
      </c>
      <c r="L357" s="6">
        <v>903</v>
      </c>
      <c r="M357" s="10">
        <f t="shared" si="21"/>
        <v>107801</v>
      </c>
      <c r="N357" s="11">
        <v>25396</v>
      </c>
      <c r="O357" s="11">
        <v>24058</v>
      </c>
      <c r="P357" s="11">
        <v>24820</v>
      </c>
      <c r="Q357" s="11">
        <v>26059</v>
      </c>
      <c r="R357" s="11">
        <v>23097</v>
      </c>
      <c r="S357" s="11">
        <v>20605</v>
      </c>
      <c r="T357" s="11">
        <v>20817</v>
      </c>
      <c r="U357" s="11">
        <v>15555</v>
      </c>
      <c r="V357" s="12">
        <f t="shared" si="22"/>
        <v>180407</v>
      </c>
      <c r="W357">
        <f t="shared" si="23"/>
        <v>0.59754333257578696</v>
      </c>
    </row>
    <row r="358" spans="1:23">
      <c r="A358">
        <v>2022</v>
      </c>
      <c r="B358" s="2">
        <v>51</v>
      </c>
      <c r="C358" t="s">
        <v>117</v>
      </c>
      <c r="D358" s="6">
        <v>24121</v>
      </c>
      <c r="E358" s="7">
        <v>365419</v>
      </c>
      <c r="F358">
        <f t="shared" si="20"/>
        <v>6.6009156611998826E-2</v>
      </c>
      <c r="G358" s="8">
        <v>113436</v>
      </c>
      <c r="H358" s="8">
        <v>6459</v>
      </c>
      <c r="I358" s="6">
        <v>68331</v>
      </c>
      <c r="J358" s="6">
        <v>40295</v>
      </c>
      <c r="K358" s="6">
        <v>4644</v>
      </c>
      <c r="L358" s="6">
        <v>937</v>
      </c>
      <c r="M358" s="10">
        <f t="shared" si="21"/>
        <v>113270</v>
      </c>
      <c r="N358" s="11">
        <v>25824</v>
      </c>
      <c r="O358" s="11">
        <v>23840</v>
      </c>
      <c r="P358" s="11">
        <v>24742</v>
      </c>
      <c r="Q358" s="11">
        <v>25874</v>
      </c>
      <c r="R358" s="11">
        <v>23272</v>
      </c>
      <c r="S358" s="11">
        <v>21981</v>
      </c>
      <c r="T358" s="11">
        <v>20598</v>
      </c>
      <c r="U358" s="11">
        <v>16909</v>
      </c>
      <c r="V358" s="12">
        <f t="shared" si="22"/>
        <v>183040</v>
      </c>
      <c r="W358">
        <f t="shared" si="23"/>
        <v>0.61882648601398604</v>
      </c>
    </row>
    <row r="359" spans="1:23">
      <c r="A359">
        <v>2016</v>
      </c>
      <c r="B359" s="2">
        <v>52</v>
      </c>
      <c r="C359" t="s">
        <v>118</v>
      </c>
      <c r="D359" s="6">
        <v>44146</v>
      </c>
      <c r="E359" s="7">
        <v>750588</v>
      </c>
      <c r="F359">
        <f t="shared" si="20"/>
        <v>5.8815222199129213E-2</v>
      </c>
      <c r="G359" s="8">
        <v>18382</v>
      </c>
      <c r="H359" s="8">
        <v>9436</v>
      </c>
      <c r="I359" s="9">
        <v>123129</v>
      </c>
      <c r="J359" s="9">
        <v>66777</v>
      </c>
      <c r="K359" s="9">
        <v>3024</v>
      </c>
      <c r="L359" s="9">
        <v>777</v>
      </c>
      <c r="M359" s="10">
        <f t="shared" si="21"/>
        <v>192930</v>
      </c>
      <c r="N359" s="11">
        <v>49042</v>
      </c>
      <c r="O359" s="11">
        <v>49631</v>
      </c>
      <c r="P359" s="11">
        <v>55649</v>
      </c>
      <c r="Q359" s="11">
        <v>52289</v>
      </c>
      <c r="R359" s="11">
        <v>44954</v>
      </c>
      <c r="S359" s="11">
        <v>54929</v>
      </c>
      <c r="T359" s="11">
        <v>42499</v>
      </c>
      <c r="U359" s="11">
        <v>43276</v>
      </c>
      <c r="V359" s="12">
        <f t="shared" si="22"/>
        <v>392269</v>
      </c>
      <c r="W359">
        <f t="shared" si="23"/>
        <v>0.49183086096530698</v>
      </c>
    </row>
    <row r="360" spans="1:23">
      <c r="A360">
        <v>2017</v>
      </c>
      <c r="B360" s="2">
        <v>52</v>
      </c>
      <c r="C360" t="s">
        <v>118</v>
      </c>
      <c r="D360" s="6">
        <v>46055</v>
      </c>
      <c r="E360" s="7">
        <v>742341</v>
      </c>
      <c r="F360">
        <f t="shared" si="20"/>
        <v>6.2040221407681916E-2</v>
      </c>
      <c r="G360" s="8">
        <v>21950</v>
      </c>
      <c r="H360" s="8">
        <v>9334</v>
      </c>
      <c r="I360" s="6">
        <v>123266</v>
      </c>
      <c r="J360" s="6">
        <v>68939</v>
      </c>
      <c r="K360" s="6">
        <v>4494</v>
      </c>
      <c r="L360" s="6">
        <v>1000</v>
      </c>
      <c r="M360" s="10">
        <f t="shared" si="21"/>
        <v>196699</v>
      </c>
      <c r="N360" s="11">
        <v>48176</v>
      </c>
      <c r="O360" s="11">
        <v>48908</v>
      </c>
      <c r="P360" s="11">
        <v>54079</v>
      </c>
      <c r="Q360" s="11">
        <v>51106</v>
      </c>
      <c r="R360" s="11">
        <v>47398</v>
      </c>
      <c r="S360" s="11">
        <v>52533</v>
      </c>
      <c r="T360" s="11">
        <v>44483</v>
      </c>
      <c r="U360" s="11">
        <v>43123</v>
      </c>
      <c r="V360" s="12">
        <f t="shared" si="22"/>
        <v>389806</v>
      </c>
      <c r="W360">
        <f t="shared" si="23"/>
        <v>0.50460742010128112</v>
      </c>
    </row>
    <row r="361" spans="1:23">
      <c r="A361">
        <v>2018</v>
      </c>
      <c r="B361" s="2">
        <v>52</v>
      </c>
      <c r="C361" t="s">
        <v>118</v>
      </c>
      <c r="D361" s="6">
        <v>46057</v>
      </c>
      <c r="E361" s="7">
        <v>771932</v>
      </c>
      <c r="F361">
        <f t="shared" si="20"/>
        <v>5.966458185436023E-2</v>
      </c>
      <c r="G361" s="8">
        <v>24775</v>
      </c>
      <c r="H361" s="8">
        <v>10455</v>
      </c>
      <c r="I361" s="6">
        <v>135206</v>
      </c>
      <c r="J361" s="6">
        <v>75310</v>
      </c>
      <c r="K361" s="6">
        <v>5049</v>
      </c>
      <c r="L361" s="6">
        <v>1053</v>
      </c>
      <c r="M361" s="10">
        <f t="shared" si="21"/>
        <v>215565</v>
      </c>
      <c r="N361" s="11">
        <v>50304</v>
      </c>
      <c r="O361" s="11">
        <v>49720</v>
      </c>
      <c r="P361" s="11">
        <v>55750</v>
      </c>
      <c r="Q361" s="11">
        <v>53101</v>
      </c>
      <c r="R361" s="11">
        <v>52638</v>
      </c>
      <c r="S361" s="11">
        <v>53359</v>
      </c>
      <c r="T361" s="11">
        <v>50021</v>
      </c>
      <c r="U361" s="11">
        <v>45444</v>
      </c>
      <c r="V361" s="12">
        <f t="shared" si="22"/>
        <v>410337</v>
      </c>
      <c r="W361">
        <f t="shared" si="23"/>
        <v>0.52533649171290919</v>
      </c>
    </row>
    <row r="362" spans="1:23">
      <c r="A362">
        <v>2019</v>
      </c>
      <c r="B362" s="2">
        <v>52</v>
      </c>
      <c r="C362" t="s">
        <v>118</v>
      </c>
      <c r="D362" s="6">
        <v>46556</v>
      </c>
      <c r="E362" s="7">
        <v>754198</v>
      </c>
      <c r="F362">
        <f t="shared" si="20"/>
        <v>6.172914804865566E-2</v>
      </c>
      <c r="G362" s="8">
        <v>30168</v>
      </c>
      <c r="H362" s="8">
        <v>10591</v>
      </c>
      <c r="I362" s="6">
        <v>136333</v>
      </c>
      <c r="J362" s="6">
        <v>76710</v>
      </c>
      <c r="K362" s="6">
        <v>5588</v>
      </c>
      <c r="L362" s="6">
        <v>1049</v>
      </c>
      <c r="M362" s="10">
        <f t="shared" si="21"/>
        <v>218631</v>
      </c>
      <c r="N362" s="11">
        <v>48399</v>
      </c>
      <c r="O362" s="11">
        <v>48167</v>
      </c>
      <c r="P362" s="11">
        <v>53549</v>
      </c>
      <c r="Q362" s="11">
        <v>50818</v>
      </c>
      <c r="R362" s="11">
        <v>52975</v>
      </c>
      <c r="S362" s="11">
        <v>49094</v>
      </c>
      <c r="T362" s="11">
        <v>51470</v>
      </c>
      <c r="U362" s="11">
        <v>44685</v>
      </c>
      <c r="V362" s="12">
        <f t="shared" si="22"/>
        <v>399157</v>
      </c>
      <c r="W362">
        <f t="shared" si="23"/>
        <v>0.54773184486304882</v>
      </c>
    </row>
    <row r="363" spans="1:23">
      <c r="A363">
        <v>2020</v>
      </c>
      <c r="B363" s="2">
        <v>52</v>
      </c>
      <c r="C363" t="s">
        <v>118</v>
      </c>
      <c r="D363" s="6">
        <v>48078</v>
      </c>
      <c r="E363" s="7">
        <v>761400</v>
      </c>
      <c r="F363">
        <f t="shared" si="20"/>
        <v>6.3144208037825056E-2</v>
      </c>
      <c r="G363" s="8">
        <v>35263</v>
      </c>
      <c r="H363" s="8">
        <v>11412</v>
      </c>
      <c r="I363" s="6">
        <v>142518</v>
      </c>
      <c r="J363" s="6">
        <v>83493</v>
      </c>
      <c r="K363" s="6">
        <v>5913</v>
      </c>
      <c r="L363" s="6">
        <v>1096</v>
      </c>
      <c r="M363" s="10">
        <f t="shared" si="21"/>
        <v>231924</v>
      </c>
      <c r="N363" s="11">
        <v>48982</v>
      </c>
      <c r="O363" s="11">
        <v>47902</v>
      </c>
      <c r="P363" s="11">
        <v>52732</v>
      </c>
      <c r="Q363" s="11">
        <v>52834</v>
      </c>
      <c r="R363" s="11">
        <v>52950</v>
      </c>
      <c r="S363" s="11">
        <v>44317</v>
      </c>
      <c r="T363" s="11">
        <v>56552</v>
      </c>
      <c r="U363" s="11">
        <v>43264</v>
      </c>
      <c r="V363" s="12">
        <f t="shared" si="22"/>
        <v>399533</v>
      </c>
      <c r="W363">
        <f t="shared" si="23"/>
        <v>0.58048771941241395</v>
      </c>
    </row>
    <row r="364" spans="1:23">
      <c r="A364">
        <v>2021</v>
      </c>
      <c r="B364" s="2">
        <v>52</v>
      </c>
      <c r="C364" t="s">
        <v>118</v>
      </c>
      <c r="D364" s="6">
        <v>50216</v>
      </c>
      <c r="E364" s="7">
        <v>760872</v>
      </c>
      <c r="F364">
        <f t="shared" si="20"/>
        <v>6.5997960235098671E-2</v>
      </c>
      <c r="G364" s="8">
        <v>42890</v>
      </c>
      <c r="H364" s="8">
        <v>11025</v>
      </c>
      <c r="I364" s="6">
        <v>146259</v>
      </c>
      <c r="J364" s="6">
        <v>88634</v>
      </c>
      <c r="K364" s="6">
        <v>7845</v>
      </c>
      <c r="L364" s="6">
        <v>1170</v>
      </c>
      <c r="M364" s="10">
        <f t="shared" si="21"/>
        <v>242738</v>
      </c>
      <c r="N364" s="11">
        <v>49472</v>
      </c>
      <c r="O364" s="11">
        <v>47771</v>
      </c>
      <c r="P364" s="11">
        <v>50694</v>
      </c>
      <c r="Q364" s="11">
        <v>55749</v>
      </c>
      <c r="R364" s="11">
        <v>52602</v>
      </c>
      <c r="S364" s="11">
        <v>45990</v>
      </c>
      <c r="T364" s="11">
        <v>57354</v>
      </c>
      <c r="U364" s="11">
        <v>43656</v>
      </c>
      <c r="V364" s="12">
        <f t="shared" si="22"/>
        <v>403288</v>
      </c>
      <c r="W364">
        <f t="shared" si="23"/>
        <v>0.60189740334450814</v>
      </c>
    </row>
    <row r="365" spans="1:23">
      <c r="A365">
        <v>2022</v>
      </c>
      <c r="B365" s="2">
        <v>52</v>
      </c>
      <c r="C365" t="s">
        <v>118</v>
      </c>
      <c r="D365" s="6">
        <v>55675</v>
      </c>
      <c r="E365" s="7">
        <v>763190</v>
      </c>
      <c r="F365">
        <f t="shared" si="20"/>
        <v>7.2950379328869608E-2</v>
      </c>
      <c r="G365" s="8">
        <v>84156</v>
      </c>
      <c r="H365" s="8">
        <v>11316</v>
      </c>
      <c r="I365" s="6">
        <v>150688</v>
      </c>
      <c r="J365" s="6">
        <v>93027</v>
      </c>
      <c r="K365" s="6">
        <v>8444</v>
      </c>
      <c r="L365" s="6">
        <v>1231</v>
      </c>
      <c r="M365" s="10">
        <f t="shared" si="21"/>
        <v>252159</v>
      </c>
      <c r="N365" s="11">
        <v>50477</v>
      </c>
      <c r="O365" s="11">
        <v>47537</v>
      </c>
      <c r="P365" s="11">
        <v>50747</v>
      </c>
      <c r="Q365" s="11">
        <v>55476</v>
      </c>
      <c r="R365" s="11">
        <v>52450</v>
      </c>
      <c r="S365" s="11">
        <v>49683</v>
      </c>
      <c r="T365" s="11">
        <v>55959</v>
      </c>
      <c r="U365" s="11">
        <v>46751</v>
      </c>
      <c r="V365" s="12">
        <f t="shared" si="22"/>
        <v>409080</v>
      </c>
      <c r="W365">
        <f t="shared" si="23"/>
        <v>0.61640510413611027</v>
      </c>
    </row>
    <row r="366" spans="1:23">
      <c r="A366">
        <v>2016</v>
      </c>
      <c r="B366" s="2">
        <v>53</v>
      </c>
      <c r="C366" t="s">
        <v>119</v>
      </c>
      <c r="D366" s="6">
        <v>20969</v>
      </c>
      <c r="E366" s="7">
        <v>331048</v>
      </c>
      <c r="F366">
        <f t="shared" si="20"/>
        <v>6.3341267731567633E-2</v>
      </c>
      <c r="G366" s="8">
        <v>26647</v>
      </c>
      <c r="H366" s="8">
        <v>3434</v>
      </c>
      <c r="I366" s="9">
        <v>66806</v>
      </c>
      <c r="J366" s="9">
        <v>36412</v>
      </c>
      <c r="K366" s="9">
        <v>2103</v>
      </c>
      <c r="L366" s="9">
        <v>550</v>
      </c>
      <c r="M366" s="10">
        <f t="shared" si="21"/>
        <v>105321</v>
      </c>
      <c r="N366" s="11">
        <v>22887</v>
      </c>
      <c r="O366" s="11">
        <v>22714</v>
      </c>
      <c r="P366" s="11">
        <v>24498</v>
      </c>
      <c r="Q366" s="11">
        <v>23549</v>
      </c>
      <c r="R366" s="11">
        <v>23350</v>
      </c>
      <c r="S366" s="11">
        <v>23091</v>
      </c>
      <c r="T366" s="11">
        <v>18802</v>
      </c>
      <c r="U366" s="11">
        <v>17037</v>
      </c>
      <c r="V366" s="12">
        <f t="shared" si="22"/>
        <v>175928</v>
      </c>
      <c r="W366">
        <f t="shared" si="23"/>
        <v>0.59865967895957439</v>
      </c>
    </row>
    <row r="367" spans="1:23">
      <c r="A367">
        <v>2017</v>
      </c>
      <c r="B367" s="2">
        <v>53</v>
      </c>
      <c r="C367" t="s">
        <v>119</v>
      </c>
      <c r="D367" s="6">
        <v>22626</v>
      </c>
      <c r="E367" s="7">
        <v>331041</v>
      </c>
      <c r="F367">
        <f t="shared" si="20"/>
        <v>6.8348029398171223E-2</v>
      </c>
      <c r="G367" s="8">
        <v>30721</v>
      </c>
      <c r="H367" s="8">
        <v>3768</v>
      </c>
      <c r="I367" s="6">
        <v>67664</v>
      </c>
      <c r="J367" s="6">
        <v>37773</v>
      </c>
      <c r="K367" s="6">
        <v>2937</v>
      </c>
      <c r="L367" s="6">
        <v>759</v>
      </c>
      <c r="M367" s="10">
        <f t="shared" si="21"/>
        <v>108374</v>
      </c>
      <c r="N367" s="11">
        <v>22867</v>
      </c>
      <c r="O367" s="11">
        <v>22920</v>
      </c>
      <c r="P367" s="11">
        <v>24040</v>
      </c>
      <c r="Q367" s="11">
        <v>23200</v>
      </c>
      <c r="R367" s="11">
        <v>24264</v>
      </c>
      <c r="S367" s="11">
        <v>22869</v>
      </c>
      <c r="T367" s="11">
        <v>19732</v>
      </c>
      <c r="U367" s="11">
        <v>17291</v>
      </c>
      <c r="V367" s="12">
        <f t="shared" si="22"/>
        <v>177183</v>
      </c>
      <c r="W367">
        <f t="shared" si="23"/>
        <v>0.6116501018720758</v>
      </c>
    </row>
    <row r="368" spans="1:23">
      <c r="A368">
        <v>2018</v>
      </c>
      <c r="B368" s="2">
        <v>53</v>
      </c>
      <c r="C368" t="s">
        <v>119</v>
      </c>
      <c r="D368" s="6">
        <v>23023</v>
      </c>
      <c r="E368" s="7">
        <v>348608</v>
      </c>
      <c r="F368">
        <f t="shared" si="20"/>
        <v>6.6042661097852035E-2</v>
      </c>
      <c r="G368" s="8">
        <v>35458</v>
      </c>
      <c r="H368" s="8">
        <v>3504</v>
      </c>
      <c r="I368" s="6">
        <v>74889</v>
      </c>
      <c r="J368" s="6">
        <v>41364</v>
      </c>
      <c r="K368" s="6">
        <v>3298</v>
      </c>
      <c r="L368" s="6">
        <v>748</v>
      </c>
      <c r="M368" s="10">
        <f t="shared" si="21"/>
        <v>119551</v>
      </c>
      <c r="N368" s="11">
        <v>24056</v>
      </c>
      <c r="O368" s="11">
        <v>23745</v>
      </c>
      <c r="P368" s="11">
        <v>24621</v>
      </c>
      <c r="Q368" s="11">
        <v>24278</v>
      </c>
      <c r="R368" s="11">
        <v>25949</v>
      </c>
      <c r="S368" s="11">
        <v>24924</v>
      </c>
      <c r="T368" s="11">
        <v>22320</v>
      </c>
      <c r="U368" s="11">
        <v>19292</v>
      </c>
      <c r="V368" s="12">
        <f t="shared" si="22"/>
        <v>189185</v>
      </c>
      <c r="W368">
        <f t="shared" si="23"/>
        <v>0.63192642122789866</v>
      </c>
    </row>
    <row r="369" spans="1:23">
      <c r="A369">
        <v>2019</v>
      </c>
      <c r="B369" s="2">
        <v>53</v>
      </c>
      <c r="C369" t="s">
        <v>119</v>
      </c>
      <c r="D369" s="6">
        <v>23569</v>
      </c>
      <c r="E369" s="7">
        <v>343212</v>
      </c>
      <c r="F369">
        <f t="shared" si="20"/>
        <v>6.8671841310909879E-2</v>
      </c>
      <c r="G369" s="8">
        <v>40681</v>
      </c>
      <c r="H369" s="8">
        <v>3694</v>
      </c>
      <c r="I369" s="6">
        <v>76698</v>
      </c>
      <c r="J369" s="6">
        <v>42702</v>
      </c>
      <c r="K369" s="6">
        <v>3557</v>
      </c>
      <c r="L369" s="6">
        <v>785</v>
      </c>
      <c r="M369" s="10">
        <f t="shared" si="21"/>
        <v>122957</v>
      </c>
      <c r="N369" s="11">
        <v>24096</v>
      </c>
      <c r="O369" s="11">
        <v>23435</v>
      </c>
      <c r="P369" s="11">
        <v>23912</v>
      </c>
      <c r="Q369" s="11">
        <v>23621</v>
      </c>
      <c r="R369" s="11">
        <v>24981</v>
      </c>
      <c r="S369" s="11">
        <v>23979</v>
      </c>
      <c r="T369" s="11">
        <v>22479</v>
      </c>
      <c r="U369" s="11">
        <v>19353</v>
      </c>
      <c r="V369" s="12">
        <f t="shared" si="22"/>
        <v>185856</v>
      </c>
      <c r="W369">
        <f t="shared" si="23"/>
        <v>0.66157132403581265</v>
      </c>
    </row>
    <row r="370" spans="1:23">
      <c r="A370">
        <v>2020</v>
      </c>
      <c r="B370" s="2">
        <v>53</v>
      </c>
      <c r="C370" t="s">
        <v>119</v>
      </c>
      <c r="D370" s="6">
        <v>24112</v>
      </c>
      <c r="E370" s="7">
        <v>344359</v>
      </c>
      <c r="F370">
        <f t="shared" si="20"/>
        <v>7.0019950110204759E-2</v>
      </c>
      <c r="G370" s="8">
        <v>47360</v>
      </c>
      <c r="H370" s="8">
        <v>4003</v>
      </c>
      <c r="I370" s="6">
        <v>77669</v>
      </c>
      <c r="J370" s="6">
        <v>46263</v>
      </c>
      <c r="K370" s="6">
        <v>3702</v>
      </c>
      <c r="L370" s="6">
        <v>798</v>
      </c>
      <c r="M370" s="10">
        <f t="shared" si="21"/>
        <v>127634</v>
      </c>
      <c r="N370" s="11">
        <v>24773</v>
      </c>
      <c r="O370" s="11">
        <v>23403</v>
      </c>
      <c r="P370" s="11">
        <v>23602</v>
      </c>
      <c r="Q370" s="11">
        <v>24387</v>
      </c>
      <c r="R370" s="11">
        <v>24387</v>
      </c>
      <c r="S370" s="11">
        <v>23404</v>
      </c>
      <c r="T370" s="11">
        <v>23107</v>
      </c>
      <c r="U370" s="11">
        <v>19675</v>
      </c>
      <c r="V370" s="12">
        <f t="shared" si="22"/>
        <v>186738</v>
      </c>
      <c r="W370">
        <f t="shared" si="23"/>
        <v>0.68349237969775833</v>
      </c>
    </row>
    <row r="371" spans="1:23">
      <c r="A371">
        <v>2021</v>
      </c>
      <c r="B371" s="2">
        <v>53</v>
      </c>
      <c r="C371" t="s">
        <v>119</v>
      </c>
      <c r="D371" s="6">
        <v>25135</v>
      </c>
      <c r="E371" s="7">
        <v>345662</v>
      </c>
      <c r="F371">
        <f t="shared" si="20"/>
        <v>7.2715542929219876E-2</v>
      </c>
      <c r="G371" s="8">
        <v>58719</v>
      </c>
      <c r="H371" s="8">
        <v>3948</v>
      </c>
      <c r="I371" s="6">
        <v>80854</v>
      </c>
      <c r="J371" s="6">
        <v>49316</v>
      </c>
      <c r="K371" s="6">
        <v>4977</v>
      </c>
      <c r="L371" s="6">
        <v>855</v>
      </c>
      <c r="M371" s="10">
        <f t="shared" si="21"/>
        <v>135147</v>
      </c>
      <c r="N371" s="11">
        <v>25082</v>
      </c>
      <c r="O371" s="11">
        <v>23062</v>
      </c>
      <c r="P371" s="11">
        <v>23248</v>
      </c>
      <c r="Q371" s="11">
        <v>24986</v>
      </c>
      <c r="R371" s="11">
        <v>23985</v>
      </c>
      <c r="S371" s="11">
        <v>23834</v>
      </c>
      <c r="T371" s="11">
        <v>23717</v>
      </c>
      <c r="U371" s="11">
        <v>19218</v>
      </c>
      <c r="V371" s="12">
        <f t="shared" si="22"/>
        <v>187132</v>
      </c>
      <c r="W371">
        <f t="shared" si="23"/>
        <v>0.72220144069426928</v>
      </c>
    </row>
    <row r="372" spans="1:23">
      <c r="A372">
        <v>2022</v>
      </c>
      <c r="B372" s="2">
        <v>53</v>
      </c>
      <c r="C372" t="s">
        <v>119</v>
      </c>
      <c r="D372" s="6">
        <v>27992</v>
      </c>
      <c r="E372" s="7">
        <v>344016</v>
      </c>
      <c r="F372">
        <f t="shared" si="20"/>
        <v>8.1368308450769727E-2</v>
      </c>
      <c r="G372" s="8">
        <v>108592</v>
      </c>
      <c r="H372" s="8">
        <v>4318</v>
      </c>
      <c r="I372" s="6">
        <v>83180</v>
      </c>
      <c r="J372" s="6">
        <v>50729</v>
      </c>
      <c r="K372" s="6">
        <v>5088</v>
      </c>
      <c r="L372" s="6">
        <v>919</v>
      </c>
      <c r="M372" s="10">
        <f t="shared" si="21"/>
        <v>138997</v>
      </c>
      <c r="N372" s="11">
        <v>24691</v>
      </c>
      <c r="O372" s="11">
        <v>22921</v>
      </c>
      <c r="P372" s="11">
        <v>23330</v>
      </c>
      <c r="Q372" s="11">
        <v>24391</v>
      </c>
      <c r="R372" s="11">
        <v>23569</v>
      </c>
      <c r="S372" s="11">
        <v>24822</v>
      </c>
      <c r="T372" s="11">
        <v>23805</v>
      </c>
      <c r="U372" s="11">
        <v>20364</v>
      </c>
      <c r="V372" s="12">
        <f t="shared" si="22"/>
        <v>187893</v>
      </c>
      <c r="W372">
        <f t="shared" si="23"/>
        <v>0.73976678215793035</v>
      </c>
    </row>
    <row r="373" spans="1:23">
      <c r="A373">
        <v>2016</v>
      </c>
      <c r="B373" s="2">
        <v>54</v>
      </c>
      <c r="C373" t="s">
        <v>120</v>
      </c>
      <c r="D373" s="6">
        <v>66363</v>
      </c>
      <c r="E373" s="7">
        <v>976948</v>
      </c>
      <c r="F373">
        <f t="shared" si="20"/>
        <v>6.7928896932078264E-2</v>
      </c>
      <c r="G373" s="8">
        <v>30869</v>
      </c>
      <c r="H373" s="8">
        <v>23152</v>
      </c>
      <c r="I373" s="9">
        <v>186754</v>
      </c>
      <c r="J373" s="9">
        <v>93796</v>
      </c>
      <c r="K373" s="9">
        <v>6389</v>
      </c>
      <c r="L373" s="9">
        <v>1954</v>
      </c>
      <c r="M373" s="10">
        <f t="shared" si="21"/>
        <v>286939</v>
      </c>
      <c r="N373" s="11">
        <v>73505</v>
      </c>
      <c r="O373" s="11">
        <v>74441</v>
      </c>
      <c r="P373" s="11">
        <v>80410</v>
      </c>
      <c r="Q373" s="11">
        <v>71025</v>
      </c>
      <c r="R373" s="11">
        <v>60842</v>
      </c>
      <c r="S373" s="11">
        <v>60696</v>
      </c>
      <c r="T373" s="11">
        <v>50946</v>
      </c>
      <c r="U373" s="11">
        <v>45515</v>
      </c>
      <c r="V373" s="12">
        <f t="shared" si="22"/>
        <v>517380</v>
      </c>
      <c r="W373">
        <f t="shared" si="23"/>
        <v>0.55460010050639763</v>
      </c>
    </row>
    <row r="374" spans="1:23">
      <c r="A374">
        <v>2017</v>
      </c>
      <c r="B374" s="2">
        <v>54</v>
      </c>
      <c r="C374" t="s">
        <v>120</v>
      </c>
      <c r="D374" s="6">
        <v>71704</v>
      </c>
      <c r="E374" s="7">
        <v>990214</v>
      </c>
      <c r="F374">
        <f t="shared" si="20"/>
        <v>7.2412629997152131E-2</v>
      </c>
      <c r="G374" s="8">
        <v>36779</v>
      </c>
      <c r="H374" s="8">
        <v>23457</v>
      </c>
      <c r="I374" s="6">
        <v>191673</v>
      </c>
      <c r="J374" s="6">
        <v>98837</v>
      </c>
      <c r="K374" s="6">
        <v>8747</v>
      </c>
      <c r="L374" s="6">
        <v>2270</v>
      </c>
      <c r="M374" s="10">
        <f t="shared" si="21"/>
        <v>299257</v>
      </c>
      <c r="N374" s="11">
        <v>73462</v>
      </c>
      <c r="O374" s="11">
        <v>74043</v>
      </c>
      <c r="P374" s="11">
        <v>81105</v>
      </c>
      <c r="Q374" s="11">
        <v>72569</v>
      </c>
      <c r="R374" s="11">
        <v>64926</v>
      </c>
      <c r="S374" s="11">
        <v>59624</v>
      </c>
      <c r="T374" s="11">
        <v>53753</v>
      </c>
      <c r="U374" s="11">
        <v>46230</v>
      </c>
      <c r="V374" s="12">
        <f t="shared" si="22"/>
        <v>525712</v>
      </c>
      <c r="W374">
        <f t="shared" si="23"/>
        <v>0.56924133365797247</v>
      </c>
    </row>
    <row r="375" spans="1:23">
      <c r="A375">
        <v>2018</v>
      </c>
      <c r="B375" s="2">
        <v>54</v>
      </c>
      <c r="C375" t="s">
        <v>120</v>
      </c>
      <c r="D375" s="6">
        <v>71377</v>
      </c>
      <c r="E375" s="7">
        <v>1010700</v>
      </c>
      <c r="F375">
        <f t="shared" si="20"/>
        <v>7.0621351538537644E-2</v>
      </c>
      <c r="G375" s="8">
        <v>43610</v>
      </c>
      <c r="H375" s="8">
        <v>23091</v>
      </c>
      <c r="I375" s="6">
        <v>204318</v>
      </c>
      <c r="J375" s="6">
        <v>105289</v>
      </c>
      <c r="K375" s="6">
        <v>9770</v>
      </c>
      <c r="L375" s="6">
        <v>2280</v>
      </c>
      <c r="M375" s="10">
        <f t="shared" si="21"/>
        <v>319377</v>
      </c>
      <c r="N375" s="11">
        <v>74342</v>
      </c>
      <c r="O375" s="11">
        <v>74793</v>
      </c>
      <c r="P375" s="11">
        <v>81397</v>
      </c>
      <c r="Q375" s="11">
        <v>74570</v>
      </c>
      <c r="R375" s="11">
        <v>67831</v>
      </c>
      <c r="S375" s="11">
        <v>61002</v>
      </c>
      <c r="T375" s="11">
        <v>55882</v>
      </c>
      <c r="U375" s="11">
        <v>47915</v>
      </c>
      <c r="V375" s="12">
        <f t="shared" si="22"/>
        <v>537732</v>
      </c>
      <c r="W375">
        <f t="shared" si="23"/>
        <v>0.59393340920756066</v>
      </c>
    </row>
    <row r="376" spans="1:23">
      <c r="A376">
        <v>2019</v>
      </c>
      <c r="B376" s="2">
        <v>54</v>
      </c>
      <c r="C376" t="s">
        <v>120</v>
      </c>
      <c r="D376" s="6">
        <v>70922</v>
      </c>
      <c r="E376" s="7">
        <v>1029650</v>
      </c>
      <c r="F376">
        <f t="shared" si="20"/>
        <v>6.887971640848832E-2</v>
      </c>
      <c r="G376" s="8">
        <v>49846</v>
      </c>
      <c r="H376" s="8">
        <v>18985</v>
      </c>
      <c r="I376" s="6">
        <v>214448</v>
      </c>
      <c r="J376" s="6">
        <v>112497</v>
      </c>
      <c r="K376" s="6">
        <v>10968</v>
      </c>
      <c r="L376" s="6">
        <v>2354</v>
      </c>
      <c r="M376" s="10">
        <f t="shared" si="21"/>
        <v>337913</v>
      </c>
      <c r="N376" s="11">
        <v>75727</v>
      </c>
      <c r="O376" s="11">
        <v>75727</v>
      </c>
      <c r="P376" s="11">
        <v>80620</v>
      </c>
      <c r="Q376" s="11">
        <v>76291</v>
      </c>
      <c r="R376" s="11">
        <v>70213</v>
      </c>
      <c r="S376" s="11">
        <v>61209</v>
      </c>
      <c r="T376" s="11">
        <v>58115</v>
      </c>
      <c r="U376" s="11">
        <v>49565</v>
      </c>
      <c r="V376" s="12">
        <f t="shared" si="22"/>
        <v>547467</v>
      </c>
      <c r="W376">
        <f t="shared" si="23"/>
        <v>0.61722989696182606</v>
      </c>
    </row>
    <row r="377" spans="1:23">
      <c r="A377">
        <v>2020</v>
      </c>
      <c r="B377" s="2">
        <v>54</v>
      </c>
      <c r="C377" t="s">
        <v>120</v>
      </c>
      <c r="D377" s="6">
        <v>71933</v>
      </c>
      <c r="E377" s="7">
        <v>1042649</v>
      </c>
      <c r="F377">
        <f t="shared" si="20"/>
        <v>6.8990619086576596E-2</v>
      </c>
      <c r="G377" s="8">
        <v>57522</v>
      </c>
      <c r="H377" s="8">
        <v>22418</v>
      </c>
      <c r="I377" s="6">
        <v>219939</v>
      </c>
      <c r="J377" s="6">
        <v>122974</v>
      </c>
      <c r="K377" s="6">
        <v>11503</v>
      </c>
      <c r="L377" s="6">
        <v>2446</v>
      </c>
      <c r="M377" s="10">
        <f t="shared" si="21"/>
        <v>354416</v>
      </c>
      <c r="N377" s="11">
        <v>76560</v>
      </c>
      <c r="O377" s="11">
        <v>76568</v>
      </c>
      <c r="P377" s="11">
        <v>79399</v>
      </c>
      <c r="Q377" s="11">
        <v>79719</v>
      </c>
      <c r="R377" s="11">
        <v>71540</v>
      </c>
      <c r="S377" s="11">
        <v>60397</v>
      </c>
      <c r="T377" s="11">
        <v>60136</v>
      </c>
      <c r="U377" s="11">
        <v>51100</v>
      </c>
      <c r="V377" s="12">
        <f t="shared" si="22"/>
        <v>555419</v>
      </c>
      <c r="W377">
        <f t="shared" si="23"/>
        <v>0.63810564636787726</v>
      </c>
    </row>
    <row r="378" spans="1:23">
      <c r="A378">
        <v>2021</v>
      </c>
      <c r="B378" s="2">
        <v>54</v>
      </c>
      <c r="C378" t="s">
        <v>120</v>
      </c>
      <c r="D378" s="6">
        <v>75588</v>
      </c>
      <c r="E378" s="7">
        <v>1060876</v>
      </c>
      <c r="F378">
        <f t="shared" si="20"/>
        <v>7.1250551431081485E-2</v>
      </c>
      <c r="G378" s="8">
        <v>77471</v>
      </c>
      <c r="H378" s="8">
        <v>23924</v>
      </c>
      <c r="I378" s="6">
        <v>233649</v>
      </c>
      <c r="J378" s="6">
        <v>132285</v>
      </c>
      <c r="K378" s="6">
        <v>14497</v>
      </c>
      <c r="L378" s="6">
        <v>2565</v>
      </c>
      <c r="M378" s="10">
        <f t="shared" si="21"/>
        <v>380431</v>
      </c>
      <c r="N378" s="11">
        <v>78004</v>
      </c>
      <c r="O378" s="11">
        <v>77153</v>
      </c>
      <c r="P378" s="11">
        <v>77671</v>
      </c>
      <c r="Q378" s="11">
        <v>83352</v>
      </c>
      <c r="R378" s="11">
        <v>73189</v>
      </c>
      <c r="S378" s="11">
        <v>62808</v>
      </c>
      <c r="T378" s="11">
        <v>62077</v>
      </c>
      <c r="U378" s="11">
        <v>51002</v>
      </c>
      <c r="V378" s="12">
        <f t="shared" si="22"/>
        <v>565256</v>
      </c>
      <c r="W378">
        <f t="shared" si="23"/>
        <v>0.67302425803529731</v>
      </c>
    </row>
    <row r="379" spans="1:23">
      <c r="A379">
        <v>2022</v>
      </c>
      <c r="B379" s="2">
        <v>54</v>
      </c>
      <c r="C379" t="s">
        <v>120</v>
      </c>
      <c r="D379" s="6">
        <v>81889</v>
      </c>
      <c r="E379" s="7">
        <v>1080080</v>
      </c>
      <c r="F379">
        <f t="shared" si="20"/>
        <v>7.5817532034664098E-2</v>
      </c>
      <c r="G379" s="8">
        <v>158024</v>
      </c>
      <c r="H379" s="8">
        <v>24806</v>
      </c>
      <c r="I379" s="6">
        <v>245981</v>
      </c>
      <c r="J379" s="6">
        <v>140959</v>
      </c>
      <c r="K379" s="6">
        <v>15632</v>
      </c>
      <c r="L379" s="6">
        <v>2646</v>
      </c>
      <c r="M379" s="10">
        <f t="shared" si="21"/>
        <v>402572</v>
      </c>
      <c r="N379" s="11">
        <v>80603</v>
      </c>
      <c r="O379" s="11">
        <v>77982</v>
      </c>
      <c r="P379" s="11">
        <v>77799</v>
      </c>
      <c r="Q379" s="11">
        <v>84805</v>
      </c>
      <c r="R379" s="11">
        <v>75222</v>
      </c>
      <c r="S379" s="11">
        <v>67584</v>
      </c>
      <c r="T379" s="11">
        <v>61525</v>
      </c>
      <c r="U379" s="11">
        <v>54537</v>
      </c>
      <c r="V379" s="12">
        <f t="shared" si="22"/>
        <v>580057</v>
      </c>
      <c r="W379">
        <f t="shared" si="23"/>
        <v>0.69402144961615841</v>
      </c>
    </row>
    <row r="380" spans="1:23">
      <c r="A380">
        <v>2016</v>
      </c>
      <c r="B380" s="2">
        <v>55</v>
      </c>
      <c r="C380" t="s">
        <v>121</v>
      </c>
      <c r="D380" s="6">
        <v>89992</v>
      </c>
      <c r="E380" s="7">
        <v>1295927</v>
      </c>
      <c r="F380">
        <f t="shared" si="20"/>
        <v>6.944218308592999E-2</v>
      </c>
      <c r="G380" s="8">
        <v>23473</v>
      </c>
      <c r="H380" s="8">
        <v>22225</v>
      </c>
      <c r="I380" s="9">
        <v>213117</v>
      </c>
      <c r="J380" s="9">
        <v>138258</v>
      </c>
      <c r="K380" s="9">
        <v>7682</v>
      </c>
      <c r="L380" s="9">
        <v>2380</v>
      </c>
      <c r="M380" s="10">
        <f t="shared" si="21"/>
        <v>359057</v>
      </c>
      <c r="N380" s="11">
        <v>91017</v>
      </c>
      <c r="O380" s="11">
        <v>90336</v>
      </c>
      <c r="P380" s="11">
        <v>101962</v>
      </c>
      <c r="Q380" s="11">
        <v>90307</v>
      </c>
      <c r="R380" s="11">
        <v>78915</v>
      </c>
      <c r="S380" s="11">
        <v>91162</v>
      </c>
      <c r="T380" s="11">
        <v>69974</v>
      </c>
      <c r="U380" s="11">
        <v>68277</v>
      </c>
      <c r="V380" s="12">
        <f t="shared" si="22"/>
        <v>681950</v>
      </c>
      <c r="W380">
        <f t="shared" si="23"/>
        <v>0.52651514040618819</v>
      </c>
    </row>
    <row r="381" spans="1:23">
      <c r="A381">
        <v>2017</v>
      </c>
      <c r="B381" s="2">
        <v>55</v>
      </c>
      <c r="C381" t="s">
        <v>121</v>
      </c>
      <c r="D381" s="6">
        <v>92866</v>
      </c>
      <c r="E381" s="7">
        <v>1312990</v>
      </c>
      <c r="F381">
        <f t="shared" si="20"/>
        <v>7.0728642259270821E-2</v>
      </c>
      <c r="G381" s="8">
        <v>26871</v>
      </c>
      <c r="H381" s="8">
        <v>24176</v>
      </c>
      <c r="I381" s="6">
        <v>215694</v>
      </c>
      <c r="J381" s="6">
        <v>144482</v>
      </c>
      <c r="K381" s="6">
        <v>11113</v>
      </c>
      <c r="L381" s="6">
        <v>2739</v>
      </c>
      <c r="M381" s="10">
        <f t="shared" si="21"/>
        <v>371289</v>
      </c>
      <c r="N381" s="11">
        <v>90810</v>
      </c>
      <c r="O381" s="11">
        <v>91421</v>
      </c>
      <c r="P381" s="11">
        <v>101424</v>
      </c>
      <c r="Q381" s="11">
        <v>92511</v>
      </c>
      <c r="R381" s="11">
        <v>84659</v>
      </c>
      <c r="S381" s="11">
        <v>88598</v>
      </c>
      <c r="T381" s="11">
        <v>76055</v>
      </c>
      <c r="U381" s="11">
        <v>68092</v>
      </c>
      <c r="V381" s="12">
        <f t="shared" si="22"/>
        <v>693570</v>
      </c>
      <c r="W381">
        <f t="shared" si="23"/>
        <v>0.53533024784809036</v>
      </c>
    </row>
    <row r="382" spans="1:23">
      <c r="A382">
        <v>2018</v>
      </c>
      <c r="B382" s="2">
        <v>55</v>
      </c>
      <c r="C382" t="s">
        <v>121</v>
      </c>
      <c r="D382" s="6">
        <v>91610</v>
      </c>
      <c r="E382" s="7">
        <v>1335716</v>
      </c>
      <c r="F382">
        <f t="shared" si="20"/>
        <v>6.8584938714517152E-2</v>
      </c>
      <c r="G382" s="8">
        <v>29861</v>
      </c>
      <c r="H382" s="8">
        <v>25196</v>
      </c>
      <c r="I382" s="6">
        <v>229942</v>
      </c>
      <c r="J382" s="6">
        <v>153056</v>
      </c>
      <c r="K382" s="6">
        <v>12499</v>
      </c>
      <c r="L382" s="6">
        <v>2785</v>
      </c>
      <c r="M382" s="10">
        <f t="shared" si="21"/>
        <v>395497</v>
      </c>
      <c r="N382" s="11">
        <v>93083</v>
      </c>
      <c r="O382" s="11">
        <v>93513</v>
      </c>
      <c r="P382" s="11">
        <v>100674</v>
      </c>
      <c r="Q382" s="11">
        <v>94293</v>
      </c>
      <c r="R382" s="11">
        <v>89513</v>
      </c>
      <c r="S382" s="11">
        <v>87479</v>
      </c>
      <c r="T382" s="11">
        <v>81881</v>
      </c>
      <c r="U382" s="11">
        <v>68884</v>
      </c>
      <c r="V382" s="12">
        <f t="shared" si="22"/>
        <v>709320</v>
      </c>
      <c r="W382">
        <f t="shared" si="23"/>
        <v>0.55757204082783507</v>
      </c>
    </row>
    <row r="383" spans="1:23">
      <c r="A383">
        <v>2019</v>
      </c>
      <c r="B383" s="2">
        <v>55</v>
      </c>
      <c r="C383" t="s">
        <v>121</v>
      </c>
      <c r="D383" s="6">
        <v>90922</v>
      </c>
      <c r="E383" s="7">
        <v>1348542</v>
      </c>
      <c r="F383">
        <f t="shared" si="20"/>
        <v>6.7422445871170494E-2</v>
      </c>
      <c r="G383" s="8">
        <v>34843</v>
      </c>
      <c r="H383" s="8">
        <v>24562</v>
      </c>
      <c r="I383" s="6">
        <v>238597</v>
      </c>
      <c r="J383" s="6">
        <v>161635</v>
      </c>
      <c r="K383" s="6">
        <v>13916</v>
      </c>
      <c r="L383" s="6">
        <v>2911</v>
      </c>
      <c r="M383" s="10">
        <f t="shared" si="21"/>
        <v>414148</v>
      </c>
      <c r="N383" s="11">
        <v>93890</v>
      </c>
      <c r="O383" s="11">
        <v>93652</v>
      </c>
      <c r="P383" s="11">
        <v>99660</v>
      </c>
      <c r="Q383" s="11">
        <v>95200</v>
      </c>
      <c r="R383" s="11">
        <v>92820</v>
      </c>
      <c r="S383" s="11">
        <v>84730</v>
      </c>
      <c r="T383" s="11">
        <v>86351</v>
      </c>
      <c r="U383" s="11">
        <v>70722</v>
      </c>
      <c r="V383" s="12">
        <f t="shared" si="22"/>
        <v>717025</v>
      </c>
      <c r="W383">
        <f t="shared" si="23"/>
        <v>0.57759213416547539</v>
      </c>
    </row>
    <row r="384" spans="1:23">
      <c r="A384">
        <v>2020</v>
      </c>
      <c r="B384" s="2">
        <v>55</v>
      </c>
      <c r="C384" t="s">
        <v>121</v>
      </c>
      <c r="D384" s="6">
        <v>91883</v>
      </c>
      <c r="E384" s="7">
        <v>1356079</v>
      </c>
      <c r="F384">
        <f t="shared" si="20"/>
        <v>6.7756377025232309E-2</v>
      </c>
      <c r="G384" s="8">
        <v>41350</v>
      </c>
      <c r="H384" s="8">
        <v>25956</v>
      </c>
      <c r="I384" s="6">
        <v>246041</v>
      </c>
      <c r="J384" s="6">
        <v>174323</v>
      </c>
      <c r="K384" s="6">
        <v>14786</v>
      </c>
      <c r="L384" s="6">
        <v>3138</v>
      </c>
      <c r="M384" s="10">
        <f t="shared" si="21"/>
        <v>435150</v>
      </c>
      <c r="N384" s="11">
        <v>94004</v>
      </c>
      <c r="O384" s="11">
        <v>92759</v>
      </c>
      <c r="P384" s="11">
        <v>98130</v>
      </c>
      <c r="Q384" s="11">
        <v>100347</v>
      </c>
      <c r="R384" s="11">
        <v>92127</v>
      </c>
      <c r="S384" s="11">
        <v>79423</v>
      </c>
      <c r="T384" s="11">
        <v>92056</v>
      </c>
      <c r="U384" s="11">
        <v>70832</v>
      </c>
      <c r="V384" s="12">
        <f t="shared" si="22"/>
        <v>719678</v>
      </c>
      <c r="W384">
        <f t="shared" si="23"/>
        <v>0.60464541086430323</v>
      </c>
    </row>
    <row r="385" spans="1:23">
      <c r="A385">
        <v>2021</v>
      </c>
      <c r="B385" s="2">
        <v>55</v>
      </c>
      <c r="C385" t="s">
        <v>121</v>
      </c>
      <c r="D385" s="6">
        <v>95508</v>
      </c>
      <c r="E385" s="7">
        <v>1371274</v>
      </c>
      <c r="F385">
        <f t="shared" si="20"/>
        <v>6.9649100033983002E-2</v>
      </c>
      <c r="G385" s="8">
        <v>54772</v>
      </c>
      <c r="H385" s="8">
        <v>25268</v>
      </c>
      <c r="I385" s="6">
        <v>258409</v>
      </c>
      <c r="J385" s="6">
        <v>184329</v>
      </c>
      <c r="K385" s="6">
        <v>19199</v>
      </c>
      <c r="L385" s="6">
        <v>3340</v>
      </c>
      <c r="M385" s="10">
        <f t="shared" si="21"/>
        <v>461937</v>
      </c>
      <c r="N385" s="11">
        <v>95777</v>
      </c>
      <c r="O385" s="11">
        <v>93446</v>
      </c>
      <c r="P385" s="11">
        <v>95171</v>
      </c>
      <c r="Q385" s="11">
        <v>106214</v>
      </c>
      <c r="R385" s="11">
        <v>93708</v>
      </c>
      <c r="S385" s="11">
        <v>82284</v>
      </c>
      <c r="T385" s="11">
        <v>94833</v>
      </c>
      <c r="U385" s="11">
        <v>71368</v>
      </c>
      <c r="V385" s="12">
        <f t="shared" si="22"/>
        <v>732801</v>
      </c>
      <c r="W385">
        <f t="shared" si="23"/>
        <v>0.63037168344475514</v>
      </c>
    </row>
    <row r="386" spans="1:23">
      <c r="A386">
        <v>2022</v>
      </c>
      <c r="B386" s="2">
        <v>55</v>
      </c>
      <c r="C386" t="s">
        <v>121</v>
      </c>
      <c r="D386" s="6">
        <v>103556</v>
      </c>
      <c r="E386" s="7">
        <v>1368488</v>
      </c>
      <c r="F386">
        <f t="shared" si="20"/>
        <v>7.5671836362467187E-2</v>
      </c>
      <c r="G386" s="8">
        <v>113518</v>
      </c>
      <c r="H386" s="8">
        <v>25349</v>
      </c>
      <c r="I386" s="6">
        <v>270023</v>
      </c>
      <c r="J386" s="6">
        <v>193699</v>
      </c>
      <c r="K386" s="6">
        <v>20421</v>
      </c>
      <c r="L386" s="6">
        <v>3531</v>
      </c>
      <c r="M386" s="10">
        <f t="shared" si="21"/>
        <v>484143</v>
      </c>
      <c r="N386" s="11">
        <v>95578</v>
      </c>
      <c r="O386" s="11">
        <v>92183</v>
      </c>
      <c r="P386" s="11">
        <v>95168</v>
      </c>
      <c r="Q386" s="11">
        <v>104804</v>
      </c>
      <c r="R386" s="11">
        <v>94936</v>
      </c>
      <c r="S386" s="11">
        <v>87313</v>
      </c>
      <c r="T386" s="11">
        <v>91451</v>
      </c>
      <c r="U386" s="11">
        <v>76999</v>
      </c>
      <c r="V386" s="12">
        <f t="shared" si="22"/>
        <v>738432</v>
      </c>
      <c r="W386">
        <f t="shared" si="23"/>
        <v>0.65563653796151844</v>
      </c>
    </row>
    <row r="387" spans="1:23">
      <c r="A387">
        <v>2016</v>
      </c>
      <c r="B387" s="2">
        <v>56</v>
      </c>
      <c r="C387" t="s">
        <v>122</v>
      </c>
      <c r="D387" s="6">
        <v>8221</v>
      </c>
      <c r="E387" s="7">
        <v>322664</v>
      </c>
      <c r="F387">
        <f t="shared" ref="F387:F450" si="24">D387/E387</f>
        <v>2.5478516351374804E-2</v>
      </c>
      <c r="G387" s="8">
        <v>15325</v>
      </c>
      <c r="H387" s="8">
        <v>2194</v>
      </c>
      <c r="I387" s="9">
        <v>35214</v>
      </c>
      <c r="J387" s="9">
        <v>22659</v>
      </c>
      <c r="K387" s="9">
        <v>870</v>
      </c>
      <c r="L387" s="9">
        <v>239</v>
      </c>
      <c r="M387" s="10">
        <f t="shared" ref="M387:M450" si="25">I387+J387+K387</f>
        <v>58743</v>
      </c>
      <c r="N387" s="11">
        <v>27135</v>
      </c>
      <c r="O387" s="11">
        <v>20675</v>
      </c>
      <c r="P387" s="11">
        <v>19379</v>
      </c>
      <c r="Q387" s="11">
        <v>14272</v>
      </c>
      <c r="R387" s="11">
        <v>10792</v>
      </c>
      <c r="S387" s="11">
        <v>10594</v>
      </c>
      <c r="T387" s="11">
        <v>6901</v>
      </c>
      <c r="U387" s="11">
        <v>7125</v>
      </c>
      <c r="V387" s="12">
        <f t="shared" ref="V387:V450" si="26">N387+O387+P387+Q387+R387+S387+T387+U387</f>
        <v>116873</v>
      </c>
      <c r="W387">
        <f t="shared" ref="W387:W450" si="27">M387/V387</f>
        <v>0.50262250477013515</v>
      </c>
    </row>
    <row r="388" spans="1:23">
      <c r="A388">
        <v>2017</v>
      </c>
      <c r="B388" s="2">
        <v>56</v>
      </c>
      <c r="C388" t="s">
        <v>122</v>
      </c>
      <c r="D388" s="6">
        <v>8689</v>
      </c>
      <c r="E388" s="7">
        <v>324394</v>
      </c>
      <c r="F388">
        <f t="shared" si="24"/>
        <v>2.6785328951830181E-2</v>
      </c>
      <c r="G388" s="8">
        <v>17797</v>
      </c>
      <c r="H388" s="8">
        <v>2577</v>
      </c>
      <c r="I388" s="6">
        <v>36880</v>
      </c>
      <c r="J388" s="6">
        <v>23367</v>
      </c>
      <c r="K388" s="6">
        <v>1433</v>
      </c>
      <c r="L388" s="6">
        <v>372</v>
      </c>
      <c r="M388" s="10">
        <f t="shared" si="25"/>
        <v>61680</v>
      </c>
      <c r="N388" s="11">
        <v>27832</v>
      </c>
      <c r="O388" s="11">
        <v>20926</v>
      </c>
      <c r="P388" s="11">
        <v>19919</v>
      </c>
      <c r="Q388" s="11">
        <v>14353</v>
      </c>
      <c r="R388" s="11">
        <v>11716</v>
      </c>
      <c r="S388" s="11">
        <v>10568</v>
      </c>
      <c r="T388" s="11">
        <v>7490</v>
      </c>
      <c r="U388" s="11">
        <v>6983</v>
      </c>
      <c r="V388" s="12">
        <f t="shared" si="26"/>
        <v>119787</v>
      </c>
      <c r="W388">
        <f t="shared" si="27"/>
        <v>0.51491397230083402</v>
      </c>
    </row>
    <row r="389" spans="1:23">
      <c r="A389">
        <v>2018</v>
      </c>
      <c r="B389" s="2">
        <v>56</v>
      </c>
      <c r="C389" t="s">
        <v>122</v>
      </c>
      <c r="D389" s="6">
        <v>8871</v>
      </c>
      <c r="E389" s="7">
        <v>331670</v>
      </c>
      <c r="F389">
        <f t="shared" si="24"/>
        <v>2.6746464859649651E-2</v>
      </c>
      <c r="G389" s="8">
        <v>20064</v>
      </c>
      <c r="H389" s="8">
        <v>2648</v>
      </c>
      <c r="I389" s="6">
        <v>41068</v>
      </c>
      <c r="J389" s="6">
        <v>26188</v>
      </c>
      <c r="K389" s="6">
        <v>1634</v>
      </c>
      <c r="L389" s="6">
        <v>385</v>
      </c>
      <c r="M389" s="10">
        <f t="shared" si="25"/>
        <v>68890</v>
      </c>
      <c r="N389" s="11">
        <v>30500</v>
      </c>
      <c r="O389" s="11">
        <v>22442</v>
      </c>
      <c r="P389" s="11">
        <v>19876</v>
      </c>
      <c r="Q389" s="11">
        <v>14668</v>
      </c>
      <c r="R389" s="11">
        <v>12793</v>
      </c>
      <c r="S389" s="11">
        <v>10527</v>
      </c>
      <c r="T389" s="11">
        <v>8268</v>
      </c>
      <c r="U389" s="11">
        <v>6901</v>
      </c>
      <c r="V389" s="12">
        <f t="shared" si="26"/>
        <v>125975</v>
      </c>
      <c r="W389">
        <f t="shared" si="27"/>
        <v>0.54685453462988687</v>
      </c>
    </row>
    <row r="390" spans="1:23">
      <c r="A390">
        <v>2019</v>
      </c>
      <c r="B390" s="2">
        <v>56</v>
      </c>
      <c r="C390" t="s">
        <v>122</v>
      </c>
      <c r="D390" s="6">
        <v>9144</v>
      </c>
      <c r="E390" s="7">
        <v>330280</v>
      </c>
      <c r="F390">
        <f t="shared" si="24"/>
        <v>2.7685600096887489E-2</v>
      </c>
      <c r="G390" s="8">
        <v>26650</v>
      </c>
      <c r="H390" s="8">
        <v>2610</v>
      </c>
      <c r="I390" s="6">
        <v>45149</v>
      </c>
      <c r="J390" s="6">
        <v>26647</v>
      </c>
      <c r="K390" s="6">
        <v>1770</v>
      </c>
      <c r="L390" s="6">
        <v>399</v>
      </c>
      <c r="M390" s="10">
        <f t="shared" si="25"/>
        <v>73566</v>
      </c>
      <c r="N390" s="11">
        <v>30392</v>
      </c>
      <c r="O390" s="11">
        <v>23089</v>
      </c>
      <c r="P390" s="11">
        <v>19663</v>
      </c>
      <c r="Q390" s="11">
        <v>15151</v>
      </c>
      <c r="R390" s="11">
        <v>13316</v>
      </c>
      <c r="S390" s="11">
        <v>10307</v>
      </c>
      <c r="T390" s="11">
        <v>8678</v>
      </c>
      <c r="U390" s="11">
        <v>7030</v>
      </c>
      <c r="V390" s="12">
        <f t="shared" si="26"/>
        <v>127626</v>
      </c>
      <c r="W390">
        <f t="shared" si="27"/>
        <v>0.57641859809129803</v>
      </c>
    </row>
    <row r="391" spans="1:23">
      <c r="A391">
        <v>2020</v>
      </c>
      <c r="B391" s="2">
        <v>56</v>
      </c>
      <c r="C391" t="s">
        <v>122</v>
      </c>
      <c r="D391" s="6">
        <v>9207</v>
      </c>
      <c r="E391" s="7">
        <v>331070</v>
      </c>
      <c r="F391">
        <f t="shared" si="24"/>
        <v>2.7809828737125078E-2</v>
      </c>
      <c r="G391" s="8">
        <v>32748</v>
      </c>
      <c r="H391" s="8">
        <v>2790</v>
      </c>
      <c r="I391" s="6">
        <v>46491</v>
      </c>
      <c r="J391" s="6">
        <v>28762</v>
      </c>
      <c r="K391" s="6">
        <v>1833</v>
      </c>
      <c r="L391" s="6">
        <v>427</v>
      </c>
      <c r="M391" s="10">
        <f t="shared" si="25"/>
        <v>77086</v>
      </c>
      <c r="N391" s="11">
        <v>31030</v>
      </c>
      <c r="O391" s="11">
        <v>23709</v>
      </c>
      <c r="P391" s="11">
        <v>19245</v>
      </c>
      <c r="Q391" s="11">
        <v>16477</v>
      </c>
      <c r="R391" s="11">
        <v>13467</v>
      </c>
      <c r="S391" s="11">
        <v>9914</v>
      </c>
      <c r="T391" s="11">
        <v>9619</v>
      </c>
      <c r="U391" s="11">
        <v>6563</v>
      </c>
      <c r="V391" s="12">
        <f t="shared" si="26"/>
        <v>130024</v>
      </c>
      <c r="W391">
        <f t="shared" si="27"/>
        <v>0.59285977973297233</v>
      </c>
    </row>
    <row r="392" spans="1:23">
      <c r="A392">
        <v>2021</v>
      </c>
      <c r="B392" s="2">
        <v>56</v>
      </c>
      <c r="C392" t="s">
        <v>122</v>
      </c>
      <c r="D392" s="6">
        <v>9522</v>
      </c>
      <c r="E392" s="7">
        <v>331980</v>
      </c>
      <c r="F392">
        <f t="shared" si="24"/>
        <v>2.8682450750045184E-2</v>
      </c>
      <c r="G392" s="8">
        <v>39696</v>
      </c>
      <c r="H392" s="8">
        <v>3547</v>
      </c>
      <c r="I392" s="6">
        <v>52188</v>
      </c>
      <c r="J392" s="6">
        <v>29359</v>
      </c>
      <c r="K392" s="6">
        <v>3208</v>
      </c>
      <c r="L392" s="6">
        <v>470</v>
      </c>
      <c r="M392" s="10">
        <f t="shared" si="25"/>
        <v>84755</v>
      </c>
      <c r="N392" s="11">
        <v>31027</v>
      </c>
      <c r="O392" s="11">
        <v>24300</v>
      </c>
      <c r="P392" s="11">
        <v>18792</v>
      </c>
      <c r="Q392" s="11">
        <v>18029</v>
      </c>
      <c r="R392" s="11">
        <v>13413</v>
      </c>
      <c r="S392" s="11">
        <v>10165</v>
      </c>
      <c r="T392" s="11">
        <v>10098</v>
      </c>
      <c r="U392" s="11">
        <v>6637</v>
      </c>
      <c r="V392" s="12">
        <f t="shared" si="26"/>
        <v>132461</v>
      </c>
      <c r="W392">
        <f t="shared" si="27"/>
        <v>0.63984871018639444</v>
      </c>
    </row>
    <row r="393" spans="1:23">
      <c r="A393">
        <v>2022</v>
      </c>
      <c r="B393" s="2">
        <v>56</v>
      </c>
      <c r="C393" t="s">
        <v>122</v>
      </c>
      <c r="D393" s="6">
        <v>12057</v>
      </c>
      <c r="E393" s="7">
        <v>331311</v>
      </c>
      <c r="F393">
        <f t="shared" si="24"/>
        <v>3.6391788983764502E-2</v>
      </c>
      <c r="G393" s="8">
        <v>79308</v>
      </c>
      <c r="H393" s="8">
        <v>4044</v>
      </c>
      <c r="I393" s="6">
        <v>54975</v>
      </c>
      <c r="J393" s="6">
        <v>30589</v>
      </c>
      <c r="K393" s="6">
        <v>3332</v>
      </c>
      <c r="L393" s="6">
        <v>491</v>
      </c>
      <c r="M393" s="10">
        <f t="shared" si="25"/>
        <v>88896</v>
      </c>
      <c r="N393" s="11">
        <v>30894</v>
      </c>
      <c r="O393" s="11">
        <v>25123</v>
      </c>
      <c r="P393" s="11">
        <v>19257</v>
      </c>
      <c r="Q393" s="11">
        <v>18583</v>
      </c>
      <c r="R393" s="11">
        <v>13500</v>
      </c>
      <c r="S393" s="11">
        <v>11053</v>
      </c>
      <c r="T393" s="11">
        <v>10182</v>
      </c>
      <c r="U393" s="11">
        <v>7291</v>
      </c>
      <c r="V393" s="12">
        <f t="shared" si="26"/>
        <v>135883</v>
      </c>
      <c r="W393">
        <f t="shared" si="27"/>
        <v>0.65420987172788359</v>
      </c>
    </row>
    <row r="394" spans="1:23">
      <c r="A394">
        <v>2016</v>
      </c>
      <c r="B394" s="2">
        <v>57</v>
      </c>
      <c r="C394" t="s">
        <v>123</v>
      </c>
      <c r="D394" s="6">
        <v>13293</v>
      </c>
      <c r="E394" s="7">
        <v>205478</v>
      </c>
      <c r="F394">
        <f t="shared" si="24"/>
        <v>6.4693057164270623E-2</v>
      </c>
      <c r="G394" s="8">
        <v>23146</v>
      </c>
      <c r="H394" s="8">
        <v>3443</v>
      </c>
      <c r="I394" s="9">
        <v>28810</v>
      </c>
      <c r="J394" s="9">
        <v>20451</v>
      </c>
      <c r="K394" s="9">
        <v>918</v>
      </c>
      <c r="L394" s="9">
        <v>302</v>
      </c>
      <c r="M394" s="10">
        <f t="shared" si="25"/>
        <v>50179</v>
      </c>
      <c r="N394" s="11">
        <v>13366</v>
      </c>
      <c r="O394" s="11">
        <v>13148</v>
      </c>
      <c r="P394" s="11">
        <v>13275</v>
      </c>
      <c r="Q394" s="11">
        <v>12303</v>
      </c>
      <c r="R394" s="11">
        <v>10984</v>
      </c>
      <c r="S394" s="11">
        <v>14067</v>
      </c>
      <c r="T394" s="11">
        <v>12716</v>
      </c>
      <c r="U394" s="11">
        <v>14352</v>
      </c>
      <c r="V394" s="12">
        <f t="shared" si="26"/>
        <v>104211</v>
      </c>
      <c r="W394">
        <f t="shared" si="27"/>
        <v>0.48151346786807536</v>
      </c>
    </row>
    <row r="395" spans="1:23">
      <c r="A395">
        <v>2017</v>
      </c>
      <c r="B395" s="2">
        <v>57</v>
      </c>
      <c r="C395" t="s">
        <v>123</v>
      </c>
      <c r="D395" s="6">
        <v>13982</v>
      </c>
      <c r="E395" s="7">
        <v>207427</v>
      </c>
      <c r="F395">
        <f t="shared" si="24"/>
        <v>6.7406846746084159E-2</v>
      </c>
      <c r="G395" s="8">
        <v>25124</v>
      </c>
      <c r="H395" s="8">
        <v>3489</v>
      </c>
      <c r="I395" s="6">
        <v>29801</v>
      </c>
      <c r="J395" s="6">
        <v>20866</v>
      </c>
      <c r="K395" s="6">
        <v>1366</v>
      </c>
      <c r="L395" s="6">
        <v>425</v>
      </c>
      <c r="M395" s="10">
        <f t="shared" si="25"/>
        <v>52033</v>
      </c>
      <c r="N395" s="11">
        <v>13468</v>
      </c>
      <c r="O395" s="11">
        <v>13241</v>
      </c>
      <c r="P395" s="11">
        <v>13612</v>
      </c>
      <c r="Q395" s="11">
        <v>12349</v>
      </c>
      <c r="R395" s="11">
        <v>11678</v>
      </c>
      <c r="S395" s="11">
        <v>13440</v>
      </c>
      <c r="T395" s="11">
        <v>13670</v>
      </c>
      <c r="U395" s="11">
        <v>13999</v>
      </c>
      <c r="V395" s="12">
        <f t="shared" si="26"/>
        <v>105457</v>
      </c>
      <c r="W395">
        <f t="shared" si="27"/>
        <v>0.49340489488606731</v>
      </c>
    </row>
    <row r="396" spans="1:23">
      <c r="A396">
        <v>2018</v>
      </c>
      <c r="B396" s="2">
        <v>57</v>
      </c>
      <c r="C396" t="s">
        <v>123</v>
      </c>
      <c r="D396" s="6">
        <v>14287</v>
      </c>
      <c r="E396" s="7">
        <v>219733</v>
      </c>
      <c r="F396">
        <f t="shared" si="24"/>
        <v>6.5019819508221346E-2</v>
      </c>
      <c r="G396" s="8">
        <v>27349</v>
      </c>
      <c r="H396" s="8">
        <v>3653</v>
      </c>
      <c r="I396" s="6">
        <v>33465</v>
      </c>
      <c r="J396" s="6">
        <v>22434</v>
      </c>
      <c r="K396" s="6">
        <v>1485</v>
      </c>
      <c r="L396" s="6">
        <v>455</v>
      </c>
      <c r="M396" s="10">
        <f t="shared" si="25"/>
        <v>57384</v>
      </c>
      <c r="N396" s="11">
        <v>14247</v>
      </c>
      <c r="O396" s="11">
        <v>13870</v>
      </c>
      <c r="P396" s="11">
        <v>14300</v>
      </c>
      <c r="Q396" s="11">
        <v>12938</v>
      </c>
      <c r="R396" s="11">
        <v>12998</v>
      </c>
      <c r="S396" s="11">
        <v>14124</v>
      </c>
      <c r="T396" s="11">
        <v>15595</v>
      </c>
      <c r="U396" s="11">
        <v>14780</v>
      </c>
      <c r="V396" s="12">
        <f t="shared" si="26"/>
        <v>112852</v>
      </c>
      <c r="W396">
        <f t="shared" si="27"/>
        <v>0.50848899443518947</v>
      </c>
    </row>
    <row r="397" spans="1:23">
      <c r="A397">
        <v>2019</v>
      </c>
      <c r="B397" s="2">
        <v>57</v>
      </c>
      <c r="C397" t="s">
        <v>123</v>
      </c>
      <c r="D397" s="6">
        <v>14432</v>
      </c>
      <c r="E397" s="7">
        <v>218243</v>
      </c>
      <c r="F397">
        <f t="shared" si="24"/>
        <v>6.6128123238775122E-2</v>
      </c>
      <c r="G397" s="8">
        <v>31539</v>
      </c>
      <c r="H397" s="8">
        <v>3602</v>
      </c>
      <c r="I397" s="6">
        <v>34752</v>
      </c>
      <c r="J397" s="6">
        <v>22996</v>
      </c>
      <c r="K397" s="6">
        <v>1643</v>
      </c>
      <c r="L397" s="6">
        <v>470</v>
      </c>
      <c r="M397" s="10">
        <f t="shared" si="25"/>
        <v>59391</v>
      </c>
      <c r="N397" s="11">
        <v>13471</v>
      </c>
      <c r="O397" s="11">
        <v>13698</v>
      </c>
      <c r="P397" s="11">
        <v>14279</v>
      </c>
      <c r="Q397" s="11">
        <v>12899</v>
      </c>
      <c r="R397" s="11">
        <v>13216</v>
      </c>
      <c r="S397" s="11">
        <v>13198</v>
      </c>
      <c r="T397" s="11">
        <v>15807</v>
      </c>
      <c r="U397" s="11">
        <v>14892</v>
      </c>
      <c r="V397" s="12">
        <f t="shared" si="26"/>
        <v>111460</v>
      </c>
      <c r="W397">
        <f t="shared" si="27"/>
        <v>0.53284586398708056</v>
      </c>
    </row>
    <row r="398" spans="1:23">
      <c r="A398">
        <v>2020</v>
      </c>
      <c r="B398" s="2">
        <v>57</v>
      </c>
      <c r="C398" t="s">
        <v>123</v>
      </c>
      <c r="D398" s="6">
        <v>14829</v>
      </c>
      <c r="E398" s="7">
        <v>216460</v>
      </c>
      <c r="F398">
        <f t="shared" si="24"/>
        <v>6.8506883488866299E-2</v>
      </c>
      <c r="G398" s="8">
        <v>37506</v>
      </c>
      <c r="H398" s="8">
        <v>3614</v>
      </c>
      <c r="I398" s="6">
        <v>34336</v>
      </c>
      <c r="J398" s="6">
        <v>24717</v>
      </c>
      <c r="K398" s="6">
        <v>1763</v>
      </c>
      <c r="L398" s="6">
        <v>482</v>
      </c>
      <c r="M398" s="10">
        <f t="shared" si="25"/>
        <v>60816</v>
      </c>
      <c r="N398" s="11">
        <v>13224</v>
      </c>
      <c r="O398" s="11">
        <v>13581</v>
      </c>
      <c r="P398" s="11">
        <v>14134</v>
      </c>
      <c r="Q398" s="11">
        <v>13480</v>
      </c>
      <c r="R398" s="11">
        <v>12835</v>
      </c>
      <c r="S398" s="11">
        <v>12332</v>
      </c>
      <c r="T398" s="11">
        <v>15871</v>
      </c>
      <c r="U398" s="11">
        <v>14718</v>
      </c>
      <c r="V398" s="12">
        <f t="shared" si="26"/>
        <v>110175</v>
      </c>
      <c r="W398">
        <f t="shared" si="27"/>
        <v>0.55199455411844789</v>
      </c>
    </row>
    <row r="399" spans="1:23">
      <c r="A399">
        <v>2021</v>
      </c>
      <c r="B399" s="2">
        <v>57</v>
      </c>
      <c r="C399" t="s">
        <v>123</v>
      </c>
      <c r="D399" s="6">
        <v>15775</v>
      </c>
      <c r="E399" s="7">
        <v>218408</v>
      </c>
      <c r="F399">
        <f t="shared" si="24"/>
        <v>7.2227207794586273E-2</v>
      </c>
      <c r="G399" s="8">
        <v>45905</v>
      </c>
      <c r="H399" s="8">
        <v>3257</v>
      </c>
      <c r="I399" s="6">
        <v>37898</v>
      </c>
      <c r="J399" s="6">
        <v>26018</v>
      </c>
      <c r="K399" s="6">
        <v>2441</v>
      </c>
      <c r="L399" s="6">
        <v>508</v>
      </c>
      <c r="M399" s="10">
        <f t="shared" si="25"/>
        <v>66357</v>
      </c>
      <c r="N399" s="11">
        <v>13097</v>
      </c>
      <c r="O399" s="11">
        <v>13584</v>
      </c>
      <c r="P399" s="11">
        <v>13923</v>
      </c>
      <c r="Q399" s="11">
        <v>14071</v>
      </c>
      <c r="R399" s="11">
        <v>12957</v>
      </c>
      <c r="S399" s="11">
        <v>12425</v>
      </c>
      <c r="T399" s="11">
        <v>16375</v>
      </c>
      <c r="U399" s="11">
        <v>14378</v>
      </c>
      <c r="V399" s="12">
        <f t="shared" si="26"/>
        <v>110810</v>
      </c>
      <c r="W399">
        <f t="shared" si="27"/>
        <v>0.59883584514033028</v>
      </c>
    </row>
    <row r="400" spans="1:23">
      <c r="A400">
        <v>2022</v>
      </c>
      <c r="B400" s="2">
        <v>57</v>
      </c>
      <c r="C400" t="s">
        <v>123</v>
      </c>
      <c r="D400" s="6">
        <v>17530</v>
      </c>
      <c r="E400" s="7">
        <v>220799</v>
      </c>
      <c r="F400">
        <f t="shared" si="24"/>
        <v>7.939347551392896E-2</v>
      </c>
      <c r="G400" s="8">
        <v>101000</v>
      </c>
      <c r="H400" s="8">
        <v>3348</v>
      </c>
      <c r="I400" s="6">
        <v>40015</v>
      </c>
      <c r="J400" s="6">
        <v>27244</v>
      </c>
      <c r="K400" s="6">
        <v>2623</v>
      </c>
      <c r="L400" s="6">
        <v>531</v>
      </c>
      <c r="M400" s="10">
        <f t="shared" si="25"/>
        <v>69882</v>
      </c>
      <c r="N400" s="11">
        <v>13117</v>
      </c>
      <c r="O400" s="11">
        <v>13540</v>
      </c>
      <c r="P400" s="11">
        <v>14025</v>
      </c>
      <c r="Q400" s="11">
        <v>14346</v>
      </c>
      <c r="R400" s="11">
        <v>13136</v>
      </c>
      <c r="S400" s="11">
        <v>13342</v>
      </c>
      <c r="T400" s="11">
        <v>16050</v>
      </c>
      <c r="U400" s="11">
        <v>15761</v>
      </c>
      <c r="V400" s="12">
        <f t="shared" si="26"/>
        <v>113317</v>
      </c>
      <c r="W400">
        <f t="shared" si="27"/>
        <v>0.61669475895055459</v>
      </c>
    </row>
    <row r="401" spans="1:23">
      <c r="A401">
        <v>2016</v>
      </c>
      <c r="B401" s="2">
        <v>58</v>
      </c>
      <c r="C401" t="s">
        <v>124</v>
      </c>
      <c r="D401" s="6">
        <v>32310</v>
      </c>
      <c r="E401" s="7">
        <v>621224</v>
      </c>
      <c r="F401">
        <f t="shared" si="24"/>
        <v>5.2010224975210233E-2</v>
      </c>
      <c r="G401" s="8">
        <v>23780</v>
      </c>
      <c r="H401" s="8">
        <v>9807</v>
      </c>
      <c r="I401" s="9">
        <v>114485</v>
      </c>
      <c r="J401" s="9">
        <v>61734</v>
      </c>
      <c r="K401" s="9">
        <v>3089</v>
      </c>
      <c r="L401" s="9">
        <v>1213</v>
      </c>
      <c r="M401" s="10">
        <f t="shared" si="25"/>
        <v>179308</v>
      </c>
      <c r="N401" s="11">
        <v>45207</v>
      </c>
      <c r="O401" s="11">
        <v>43852</v>
      </c>
      <c r="P401" s="11">
        <v>43354</v>
      </c>
      <c r="Q401" s="11">
        <v>38789</v>
      </c>
      <c r="R401" s="11">
        <v>33974</v>
      </c>
      <c r="S401" s="11">
        <v>36145</v>
      </c>
      <c r="T401" s="11">
        <v>30369</v>
      </c>
      <c r="U401" s="11">
        <v>30489</v>
      </c>
      <c r="V401" s="12">
        <f t="shared" si="26"/>
        <v>302179</v>
      </c>
      <c r="W401">
        <f t="shared" si="27"/>
        <v>0.5933833919630418</v>
      </c>
    </row>
    <row r="402" spans="1:23">
      <c r="A402">
        <v>2017</v>
      </c>
      <c r="B402" s="2">
        <v>58</v>
      </c>
      <c r="C402" t="s">
        <v>124</v>
      </c>
      <c r="D402" s="6">
        <v>34094</v>
      </c>
      <c r="E402" s="7">
        <v>621301</v>
      </c>
      <c r="F402">
        <f t="shared" si="24"/>
        <v>5.4875173225216116E-2</v>
      </c>
      <c r="G402" s="8">
        <v>26855</v>
      </c>
      <c r="H402" s="8">
        <v>10654</v>
      </c>
      <c r="I402" s="6">
        <v>114204</v>
      </c>
      <c r="J402" s="6">
        <v>63273</v>
      </c>
      <c r="K402" s="6">
        <v>4964</v>
      </c>
      <c r="L402" s="6">
        <v>1656</v>
      </c>
      <c r="M402" s="10">
        <f t="shared" si="25"/>
        <v>182441</v>
      </c>
      <c r="N402" s="11">
        <v>44955</v>
      </c>
      <c r="O402" s="11">
        <v>43256</v>
      </c>
      <c r="P402" s="11">
        <v>43778</v>
      </c>
      <c r="Q402" s="11">
        <v>38973</v>
      </c>
      <c r="R402" s="11">
        <v>35898</v>
      </c>
      <c r="S402" s="11">
        <v>35113</v>
      </c>
      <c r="T402" s="11">
        <v>31806</v>
      </c>
      <c r="U402" s="11">
        <v>29929</v>
      </c>
      <c r="V402" s="12">
        <f t="shared" si="26"/>
        <v>303708</v>
      </c>
      <c r="W402">
        <f t="shared" si="27"/>
        <v>0.600711867978453</v>
      </c>
    </row>
    <row r="403" spans="1:23">
      <c r="A403">
        <v>2018</v>
      </c>
      <c r="B403" s="2">
        <v>58</v>
      </c>
      <c r="C403" t="s">
        <v>124</v>
      </c>
      <c r="D403" s="6">
        <v>33477</v>
      </c>
      <c r="E403" s="7">
        <v>646608</v>
      </c>
      <c r="F403">
        <f t="shared" si="24"/>
        <v>5.1773253656001779E-2</v>
      </c>
      <c r="G403" s="8">
        <v>31109</v>
      </c>
      <c r="H403" s="8">
        <v>10665</v>
      </c>
      <c r="I403" s="6">
        <v>125612</v>
      </c>
      <c r="J403" s="6">
        <v>66995</v>
      </c>
      <c r="K403" s="6">
        <v>5835</v>
      </c>
      <c r="L403" s="6">
        <v>1652</v>
      </c>
      <c r="M403" s="10">
        <f t="shared" si="25"/>
        <v>198442</v>
      </c>
      <c r="N403" s="11">
        <v>45400</v>
      </c>
      <c r="O403" s="11">
        <v>44106</v>
      </c>
      <c r="P403" s="11">
        <v>44346</v>
      </c>
      <c r="Q403" s="11">
        <v>40443</v>
      </c>
      <c r="R403" s="11">
        <v>38336</v>
      </c>
      <c r="S403" s="11">
        <v>36402</v>
      </c>
      <c r="T403" s="11">
        <v>35481</v>
      </c>
      <c r="U403" s="11">
        <v>33015</v>
      </c>
      <c r="V403" s="12">
        <f t="shared" si="26"/>
        <v>317529</v>
      </c>
      <c r="W403">
        <f t="shared" si="27"/>
        <v>0.62495709053346304</v>
      </c>
    </row>
    <row r="404" spans="1:23">
      <c r="A404">
        <v>2019</v>
      </c>
      <c r="B404" s="2">
        <v>58</v>
      </c>
      <c r="C404" t="s">
        <v>124</v>
      </c>
      <c r="D404" s="6">
        <v>33935</v>
      </c>
      <c r="E404" s="7">
        <v>638956</v>
      </c>
      <c r="F404">
        <f t="shared" si="24"/>
        <v>5.311007330708218E-2</v>
      </c>
      <c r="G404" s="8">
        <v>34494</v>
      </c>
      <c r="H404" s="8">
        <v>9292</v>
      </c>
      <c r="I404" s="6">
        <v>127131</v>
      </c>
      <c r="J404" s="6">
        <v>70385</v>
      </c>
      <c r="K404" s="6">
        <v>6581</v>
      </c>
      <c r="L404" s="6">
        <v>1637</v>
      </c>
      <c r="M404" s="10">
        <f t="shared" si="25"/>
        <v>204097</v>
      </c>
      <c r="N404" s="11">
        <v>46001</v>
      </c>
      <c r="O404" s="11">
        <v>43390</v>
      </c>
      <c r="P404" s="11">
        <v>43601</v>
      </c>
      <c r="Q404" s="11">
        <v>40490</v>
      </c>
      <c r="R404" s="11">
        <v>38409</v>
      </c>
      <c r="S404" s="11">
        <v>35114</v>
      </c>
      <c r="T404" s="11">
        <v>35972</v>
      </c>
      <c r="U404" s="11">
        <v>32175</v>
      </c>
      <c r="V404" s="12">
        <f t="shared" si="26"/>
        <v>315152</v>
      </c>
      <c r="W404">
        <f t="shared" si="27"/>
        <v>0.64761448443925473</v>
      </c>
    </row>
    <row r="405" spans="1:23">
      <c r="A405">
        <v>2020</v>
      </c>
      <c r="B405" s="2">
        <v>58</v>
      </c>
      <c r="C405" t="s">
        <v>124</v>
      </c>
      <c r="D405" s="6">
        <v>34263</v>
      </c>
      <c r="E405" s="7">
        <v>635889</v>
      </c>
      <c r="F405">
        <f t="shared" si="24"/>
        <v>5.3882045451328769E-2</v>
      </c>
      <c r="G405" s="8">
        <v>41271</v>
      </c>
      <c r="H405" s="8">
        <v>10011</v>
      </c>
      <c r="I405" s="6">
        <v>126107</v>
      </c>
      <c r="J405" s="6">
        <v>76399</v>
      </c>
      <c r="K405" s="6">
        <v>6744</v>
      </c>
      <c r="L405" s="6">
        <v>1709</v>
      </c>
      <c r="M405" s="10">
        <f t="shared" si="25"/>
        <v>209250</v>
      </c>
      <c r="N405" s="11">
        <v>46575</v>
      </c>
      <c r="O405" s="11">
        <v>42808</v>
      </c>
      <c r="P405" s="11">
        <v>42973</v>
      </c>
      <c r="Q405" s="11">
        <v>41603</v>
      </c>
      <c r="R405" s="11">
        <v>38248</v>
      </c>
      <c r="S405" s="11">
        <v>33887</v>
      </c>
      <c r="T405" s="11">
        <v>36707</v>
      </c>
      <c r="U405" s="11">
        <v>32499</v>
      </c>
      <c r="V405" s="12">
        <f t="shared" si="26"/>
        <v>315300</v>
      </c>
      <c r="W405">
        <f t="shared" si="27"/>
        <v>0.66365366317792573</v>
      </c>
    </row>
    <row r="406" spans="1:23">
      <c r="A406">
        <v>2021</v>
      </c>
      <c r="B406" s="2">
        <v>58</v>
      </c>
      <c r="C406" t="s">
        <v>124</v>
      </c>
      <c r="D406" s="6">
        <v>36103</v>
      </c>
      <c r="E406" s="7">
        <v>636121</v>
      </c>
      <c r="F406">
        <f t="shared" si="24"/>
        <v>5.67549255566158E-2</v>
      </c>
      <c r="G406" s="8">
        <v>55789</v>
      </c>
      <c r="H406" s="8">
        <v>8796</v>
      </c>
      <c r="I406" s="6">
        <v>133096</v>
      </c>
      <c r="J406" s="6">
        <v>81717</v>
      </c>
      <c r="K406" s="6">
        <v>8966</v>
      </c>
      <c r="L406" s="6">
        <v>1799</v>
      </c>
      <c r="M406" s="10">
        <f t="shared" si="25"/>
        <v>223779</v>
      </c>
      <c r="N406" s="11">
        <v>47512</v>
      </c>
      <c r="O406" s="11">
        <v>42388</v>
      </c>
      <c r="P406" s="11">
        <v>42459</v>
      </c>
      <c r="Q406" s="11">
        <v>42856</v>
      </c>
      <c r="R406" s="11">
        <v>38576</v>
      </c>
      <c r="S406" s="11">
        <v>34243</v>
      </c>
      <c r="T406" s="11">
        <v>37786</v>
      </c>
      <c r="U406" s="11">
        <v>31496</v>
      </c>
      <c r="V406" s="12">
        <f t="shared" si="26"/>
        <v>317316</v>
      </c>
      <c r="W406">
        <f t="shared" si="27"/>
        <v>0.70522444503271187</v>
      </c>
    </row>
    <row r="407" spans="1:23">
      <c r="A407">
        <v>2022</v>
      </c>
      <c r="B407" s="2">
        <v>58</v>
      </c>
      <c r="C407" t="s">
        <v>124</v>
      </c>
      <c r="D407" s="6">
        <v>39464</v>
      </c>
      <c r="E407" s="7">
        <v>634924</v>
      </c>
      <c r="F407">
        <f t="shared" si="24"/>
        <v>6.2155470576005949E-2</v>
      </c>
      <c r="G407" s="8">
        <v>114378</v>
      </c>
      <c r="H407" s="8">
        <v>8143</v>
      </c>
      <c r="I407" s="6">
        <v>136804</v>
      </c>
      <c r="J407" s="6">
        <v>84280</v>
      </c>
      <c r="K407" s="6">
        <v>9384</v>
      </c>
      <c r="L407" s="6">
        <v>1868</v>
      </c>
      <c r="M407" s="10">
        <f t="shared" si="25"/>
        <v>230468</v>
      </c>
      <c r="N407" s="11">
        <v>48014</v>
      </c>
      <c r="O407" s="11">
        <v>41776</v>
      </c>
      <c r="P407" s="11">
        <v>41834</v>
      </c>
      <c r="Q407" s="11">
        <v>43268</v>
      </c>
      <c r="R407" s="11">
        <v>38924</v>
      </c>
      <c r="S407" s="11">
        <v>36363</v>
      </c>
      <c r="T407" s="11">
        <v>36847</v>
      </c>
      <c r="U407" s="11">
        <v>33515</v>
      </c>
      <c r="V407" s="12">
        <f t="shared" si="26"/>
        <v>320541</v>
      </c>
      <c r="W407">
        <f t="shared" si="27"/>
        <v>0.71899694578852624</v>
      </c>
    </row>
    <row r="408" spans="1:23">
      <c r="A408">
        <v>2016</v>
      </c>
      <c r="B408" s="2">
        <v>59</v>
      </c>
      <c r="C408" t="s">
        <v>125</v>
      </c>
      <c r="D408" s="6">
        <v>91602</v>
      </c>
      <c r="E408" s="7">
        <v>972875</v>
      </c>
      <c r="F408">
        <f t="shared" si="24"/>
        <v>9.4155980984196322E-2</v>
      </c>
      <c r="G408" s="8">
        <v>43553</v>
      </c>
      <c r="H408" s="8">
        <v>34126</v>
      </c>
      <c r="I408" s="9">
        <v>187566</v>
      </c>
      <c r="J408" s="9">
        <v>100019</v>
      </c>
      <c r="K408" s="9">
        <v>5903</v>
      </c>
      <c r="L408" s="9">
        <v>1334</v>
      </c>
      <c r="M408" s="10">
        <f t="shared" si="25"/>
        <v>293488</v>
      </c>
      <c r="N408" s="11">
        <v>80599</v>
      </c>
      <c r="O408" s="11">
        <v>86117</v>
      </c>
      <c r="P408" s="11">
        <v>88982</v>
      </c>
      <c r="Q408" s="11">
        <v>74688</v>
      </c>
      <c r="R408" s="11">
        <v>63093</v>
      </c>
      <c r="S408" s="11">
        <v>60395</v>
      </c>
      <c r="T408" s="11">
        <v>49922</v>
      </c>
      <c r="U408" s="11">
        <v>42739</v>
      </c>
      <c r="V408" s="12">
        <f t="shared" si="26"/>
        <v>546535</v>
      </c>
      <c r="W408">
        <f t="shared" si="27"/>
        <v>0.53699763052686467</v>
      </c>
    </row>
    <row r="409" spans="1:23">
      <c r="A409">
        <v>2017</v>
      </c>
      <c r="B409" s="2">
        <v>59</v>
      </c>
      <c r="C409" t="s">
        <v>125</v>
      </c>
      <c r="D409" s="6">
        <v>95637</v>
      </c>
      <c r="E409" s="7">
        <v>1005463</v>
      </c>
      <c r="F409">
        <f t="shared" si="24"/>
        <v>9.5117373787001608E-2</v>
      </c>
      <c r="G409" s="8">
        <v>52602</v>
      </c>
      <c r="H409" s="8">
        <v>33144</v>
      </c>
      <c r="I409" s="6">
        <v>194407</v>
      </c>
      <c r="J409" s="6">
        <v>106239</v>
      </c>
      <c r="K409" s="6">
        <v>7944</v>
      </c>
      <c r="L409" s="6">
        <v>1642</v>
      </c>
      <c r="M409" s="10">
        <f t="shared" si="25"/>
        <v>308590</v>
      </c>
      <c r="N409" s="11">
        <v>82244</v>
      </c>
      <c r="O409" s="11">
        <v>86892</v>
      </c>
      <c r="P409" s="11">
        <v>92410</v>
      </c>
      <c r="Q409" s="11">
        <v>77739</v>
      </c>
      <c r="R409" s="11">
        <v>67753</v>
      </c>
      <c r="S409" s="11">
        <v>60573</v>
      </c>
      <c r="T409" s="11">
        <v>53020</v>
      </c>
      <c r="U409" s="11">
        <v>44297</v>
      </c>
      <c r="V409" s="12">
        <f t="shared" si="26"/>
        <v>564928</v>
      </c>
      <c r="W409">
        <f t="shared" si="27"/>
        <v>0.54624660133680747</v>
      </c>
    </row>
    <row r="410" spans="1:23">
      <c r="A410">
        <v>2018</v>
      </c>
      <c r="B410" s="2">
        <v>59</v>
      </c>
      <c r="C410" t="s">
        <v>125</v>
      </c>
      <c r="D410" s="6">
        <v>96581</v>
      </c>
      <c r="E410" s="7">
        <v>1029927</v>
      </c>
      <c r="F410">
        <f t="shared" si="24"/>
        <v>9.3774607326538681E-2</v>
      </c>
      <c r="G410" s="8">
        <v>63007</v>
      </c>
      <c r="H410" s="8">
        <v>30886</v>
      </c>
      <c r="I410" s="6">
        <v>205603</v>
      </c>
      <c r="J410" s="6">
        <v>112810</v>
      </c>
      <c r="K410" s="6">
        <v>9101</v>
      </c>
      <c r="L410" s="6">
        <v>1664</v>
      </c>
      <c r="M410" s="10">
        <f t="shared" si="25"/>
        <v>327514</v>
      </c>
      <c r="N410" s="11">
        <v>82426</v>
      </c>
      <c r="O410" s="11">
        <v>87947</v>
      </c>
      <c r="P410" s="11">
        <v>93694</v>
      </c>
      <c r="Q410" s="11">
        <v>80145</v>
      </c>
      <c r="R410" s="11">
        <v>70906</v>
      </c>
      <c r="S410" s="11">
        <v>62104</v>
      </c>
      <c r="T410" s="11">
        <v>54914</v>
      </c>
      <c r="U410" s="11">
        <v>45918</v>
      </c>
      <c r="V410" s="12">
        <f t="shared" si="26"/>
        <v>578054</v>
      </c>
      <c r="W410">
        <f t="shared" si="27"/>
        <v>0.56658028488687906</v>
      </c>
    </row>
    <row r="411" spans="1:23">
      <c r="A411">
        <v>2019</v>
      </c>
      <c r="B411" s="2">
        <v>59</v>
      </c>
      <c r="C411" t="s">
        <v>125</v>
      </c>
      <c r="D411" s="6">
        <v>97116</v>
      </c>
      <c r="E411" s="7">
        <v>1055412</v>
      </c>
      <c r="F411">
        <f t="shared" si="24"/>
        <v>9.2017145910791243E-2</v>
      </c>
      <c r="G411" s="8">
        <v>70175</v>
      </c>
      <c r="H411" s="8">
        <v>27521</v>
      </c>
      <c r="I411" s="6">
        <v>216812</v>
      </c>
      <c r="J411" s="6">
        <v>120521</v>
      </c>
      <c r="K411" s="6">
        <v>10047</v>
      </c>
      <c r="L411" s="6">
        <v>1668</v>
      </c>
      <c r="M411" s="10">
        <f t="shared" si="25"/>
        <v>347380</v>
      </c>
      <c r="N411" s="11">
        <v>83389</v>
      </c>
      <c r="O411" s="11">
        <v>88216</v>
      </c>
      <c r="P411" s="11">
        <v>94292</v>
      </c>
      <c r="Q411" s="11">
        <v>83370</v>
      </c>
      <c r="R411" s="11">
        <v>74381</v>
      </c>
      <c r="S411" s="11">
        <v>62654</v>
      </c>
      <c r="T411" s="11">
        <v>57537</v>
      </c>
      <c r="U411" s="11">
        <v>47520</v>
      </c>
      <c r="V411" s="12">
        <f t="shared" si="26"/>
        <v>591359</v>
      </c>
      <c r="W411">
        <f t="shared" si="27"/>
        <v>0.58742658858662844</v>
      </c>
    </row>
    <row r="412" spans="1:23">
      <c r="A412">
        <v>2020</v>
      </c>
      <c r="B412" s="2">
        <v>59</v>
      </c>
      <c r="C412" t="s">
        <v>125</v>
      </c>
      <c r="D412" s="6">
        <v>98236</v>
      </c>
      <c r="E412" s="7">
        <v>1081065</v>
      </c>
      <c r="F412">
        <f t="shared" si="24"/>
        <v>9.0869651686068836E-2</v>
      </c>
      <c r="G412" s="8">
        <v>84695</v>
      </c>
      <c r="H412" s="8">
        <v>34618</v>
      </c>
      <c r="I412" s="6">
        <v>227143</v>
      </c>
      <c r="J412" s="6">
        <v>130073</v>
      </c>
      <c r="K412" s="6">
        <v>10439</v>
      </c>
      <c r="L412" s="6">
        <v>1715</v>
      </c>
      <c r="M412" s="10">
        <f t="shared" si="25"/>
        <v>367655</v>
      </c>
      <c r="N412" s="11">
        <v>83770</v>
      </c>
      <c r="O412" s="11">
        <v>88679</v>
      </c>
      <c r="P412" s="11">
        <v>93637</v>
      </c>
      <c r="Q412" s="11">
        <v>88772</v>
      </c>
      <c r="R412" s="11">
        <v>76347</v>
      </c>
      <c r="S412" s="11">
        <v>63068</v>
      </c>
      <c r="T412" s="11">
        <v>59996</v>
      </c>
      <c r="U412" s="11">
        <v>48989</v>
      </c>
      <c r="V412" s="12">
        <f t="shared" si="26"/>
        <v>603258</v>
      </c>
      <c r="W412">
        <f t="shared" si="27"/>
        <v>0.60944902512689425</v>
      </c>
    </row>
    <row r="413" spans="1:23">
      <c r="A413">
        <v>2021</v>
      </c>
      <c r="B413" s="2">
        <v>59</v>
      </c>
      <c r="C413" t="s">
        <v>125</v>
      </c>
      <c r="D413" s="6">
        <v>102068</v>
      </c>
      <c r="E413" s="7">
        <v>1113400</v>
      </c>
      <c r="F413">
        <f t="shared" si="24"/>
        <v>9.1672354948805462E-2</v>
      </c>
      <c r="G413" s="8">
        <v>133522</v>
      </c>
      <c r="H413" s="8">
        <v>35694</v>
      </c>
      <c r="I413" s="6">
        <v>242440</v>
      </c>
      <c r="J413" s="6">
        <v>141790</v>
      </c>
      <c r="K413" s="6">
        <v>13423</v>
      </c>
      <c r="L413" s="6">
        <v>1790</v>
      </c>
      <c r="M413" s="10">
        <f t="shared" si="25"/>
        <v>397653</v>
      </c>
      <c r="N413" s="11">
        <v>86624</v>
      </c>
      <c r="O413" s="11">
        <v>89891</v>
      </c>
      <c r="P413" s="11">
        <v>93060</v>
      </c>
      <c r="Q413" s="11">
        <v>95432</v>
      </c>
      <c r="R413" s="11">
        <v>78927</v>
      </c>
      <c r="S413" s="11">
        <v>65749</v>
      </c>
      <c r="T413" s="11">
        <v>62335</v>
      </c>
      <c r="U413" s="11">
        <v>50458</v>
      </c>
      <c r="V413" s="12">
        <f t="shared" si="26"/>
        <v>622476</v>
      </c>
      <c r="W413">
        <f t="shared" si="27"/>
        <v>0.63882462938330153</v>
      </c>
    </row>
    <row r="414" spans="1:23">
      <c r="A414">
        <v>2022</v>
      </c>
      <c r="B414" s="2">
        <v>59</v>
      </c>
      <c r="C414" t="s">
        <v>125</v>
      </c>
      <c r="D414" s="6">
        <v>112704</v>
      </c>
      <c r="E414" s="7">
        <v>1142451</v>
      </c>
      <c r="F414">
        <f t="shared" si="24"/>
        <v>9.8651058119779311E-2</v>
      </c>
      <c r="G414" s="8">
        <v>253501</v>
      </c>
      <c r="H414" s="8">
        <v>34707</v>
      </c>
      <c r="I414" s="6">
        <v>255508</v>
      </c>
      <c r="J414" s="6">
        <v>149929</v>
      </c>
      <c r="K414" s="6">
        <v>14458</v>
      </c>
      <c r="L414" s="6">
        <v>1856</v>
      </c>
      <c r="M414" s="10">
        <f t="shared" si="25"/>
        <v>419895</v>
      </c>
      <c r="N414" s="11">
        <v>88997</v>
      </c>
      <c r="O414" s="11">
        <v>91021</v>
      </c>
      <c r="P414" s="11">
        <v>93579</v>
      </c>
      <c r="Q414" s="11">
        <v>98666</v>
      </c>
      <c r="R414" s="11">
        <v>81905</v>
      </c>
      <c r="S414" s="11">
        <v>70535</v>
      </c>
      <c r="T414" s="11">
        <v>62498</v>
      </c>
      <c r="U414" s="11">
        <v>53639</v>
      </c>
      <c r="V414" s="12">
        <f t="shared" si="26"/>
        <v>640840</v>
      </c>
      <c r="W414">
        <f t="shared" si="27"/>
        <v>0.65522595343611512</v>
      </c>
    </row>
    <row r="415" spans="1:23">
      <c r="A415">
        <v>2016</v>
      </c>
      <c r="B415" s="2">
        <v>60</v>
      </c>
      <c r="C415" t="s">
        <v>126</v>
      </c>
      <c r="D415" s="6">
        <v>31100</v>
      </c>
      <c r="E415" s="7">
        <v>602662</v>
      </c>
      <c r="F415">
        <f t="shared" si="24"/>
        <v>5.160438189233766E-2</v>
      </c>
      <c r="G415" s="8">
        <v>17573</v>
      </c>
      <c r="H415" s="8">
        <v>5334</v>
      </c>
      <c r="I415" s="9">
        <v>95236</v>
      </c>
      <c r="J415" s="9">
        <v>55567</v>
      </c>
      <c r="K415" s="9">
        <v>3015</v>
      </c>
      <c r="L415" s="9">
        <v>903</v>
      </c>
      <c r="M415" s="10">
        <f t="shared" si="25"/>
        <v>153818</v>
      </c>
      <c r="N415" s="11">
        <v>39240</v>
      </c>
      <c r="O415" s="11">
        <v>39780</v>
      </c>
      <c r="P415" s="11">
        <v>42389</v>
      </c>
      <c r="Q415" s="11">
        <v>39609</v>
      </c>
      <c r="R415" s="11">
        <v>34476</v>
      </c>
      <c r="S415" s="11">
        <v>39836</v>
      </c>
      <c r="T415" s="11">
        <v>32529</v>
      </c>
      <c r="U415" s="11">
        <v>34208</v>
      </c>
      <c r="V415" s="12">
        <f t="shared" si="26"/>
        <v>302067</v>
      </c>
      <c r="W415">
        <f t="shared" si="27"/>
        <v>0.50921815358844225</v>
      </c>
    </row>
    <row r="416" spans="1:23">
      <c r="A416">
        <v>2017</v>
      </c>
      <c r="B416" s="2">
        <v>60</v>
      </c>
      <c r="C416" t="s">
        <v>126</v>
      </c>
      <c r="D416" s="6">
        <v>32252</v>
      </c>
      <c r="E416" s="7">
        <v>602086</v>
      </c>
      <c r="F416">
        <f t="shared" si="24"/>
        <v>5.3567098387937939E-2</v>
      </c>
      <c r="G416" s="8">
        <v>20089</v>
      </c>
      <c r="H416" s="8">
        <v>5769</v>
      </c>
      <c r="I416" s="6">
        <v>94163</v>
      </c>
      <c r="J416" s="6">
        <v>57339</v>
      </c>
      <c r="K416" s="6">
        <v>4336</v>
      </c>
      <c r="L416" s="6">
        <v>1214</v>
      </c>
      <c r="M416" s="10">
        <f t="shared" si="25"/>
        <v>155838</v>
      </c>
      <c r="N416" s="11">
        <v>39267</v>
      </c>
      <c r="O416" s="11">
        <v>39421</v>
      </c>
      <c r="P416" s="11">
        <v>41913</v>
      </c>
      <c r="Q416" s="11">
        <v>39718</v>
      </c>
      <c r="R416" s="11">
        <v>36721</v>
      </c>
      <c r="S416" s="11">
        <v>38270</v>
      </c>
      <c r="T416" s="11">
        <v>34917</v>
      </c>
      <c r="U416" s="11">
        <v>33419</v>
      </c>
      <c r="V416" s="12">
        <f t="shared" si="26"/>
        <v>303646</v>
      </c>
      <c r="W416">
        <f t="shared" si="27"/>
        <v>0.51322263425172732</v>
      </c>
    </row>
    <row r="417" spans="1:23">
      <c r="A417">
        <v>2018</v>
      </c>
      <c r="B417" s="2">
        <v>60</v>
      </c>
      <c r="C417" t="s">
        <v>126</v>
      </c>
      <c r="D417" s="6">
        <v>33019</v>
      </c>
      <c r="E417" s="7">
        <v>612646</v>
      </c>
      <c r="F417">
        <f t="shared" si="24"/>
        <v>5.3895724447723482E-2</v>
      </c>
      <c r="G417" s="8">
        <v>22859</v>
      </c>
      <c r="H417" s="8">
        <v>5819</v>
      </c>
      <c r="I417" s="6">
        <v>101526</v>
      </c>
      <c r="J417" s="6">
        <v>60523</v>
      </c>
      <c r="K417" s="6">
        <v>4834</v>
      </c>
      <c r="L417" s="6">
        <v>1223</v>
      </c>
      <c r="M417" s="10">
        <f t="shared" si="25"/>
        <v>166883</v>
      </c>
      <c r="N417" s="11">
        <v>39632</v>
      </c>
      <c r="O417" s="11">
        <v>39989</v>
      </c>
      <c r="P417" s="11">
        <v>41698</v>
      </c>
      <c r="Q417" s="11">
        <v>40178</v>
      </c>
      <c r="R417" s="11">
        <v>38885</v>
      </c>
      <c r="S417" s="11">
        <v>38471</v>
      </c>
      <c r="T417" s="11">
        <v>37659</v>
      </c>
      <c r="U417" s="11">
        <v>34558</v>
      </c>
      <c r="V417" s="12">
        <f t="shared" si="26"/>
        <v>311070</v>
      </c>
      <c r="W417">
        <f t="shared" si="27"/>
        <v>0.53648053492782977</v>
      </c>
    </row>
    <row r="418" spans="1:23">
      <c r="A418">
        <v>2019</v>
      </c>
      <c r="B418" s="2">
        <v>60</v>
      </c>
      <c r="C418" t="s">
        <v>126</v>
      </c>
      <c r="D418" s="6">
        <v>33693</v>
      </c>
      <c r="E418" s="7">
        <v>612747</v>
      </c>
      <c r="F418">
        <f t="shared" si="24"/>
        <v>5.4986805320956282E-2</v>
      </c>
      <c r="G418" s="8">
        <v>26511</v>
      </c>
      <c r="H418" s="8">
        <v>6474</v>
      </c>
      <c r="I418" s="6">
        <v>104576</v>
      </c>
      <c r="J418" s="6">
        <v>63228</v>
      </c>
      <c r="K418" s="6">
        <v>5272</v>
      </c>
      <c r="L418" s="6">
        <v>1193</v>
      </c>
      <c r="M418" s="10">
        <f t="shared" si="25"/>
        <v>173076</v>
      </c>
      <c r="N418" s="11">
        <v>39904</v>
      </c>
      <c r="O418" s="11">
        <v>39677</v>
      </c>
      <c r="P418" s="11">
        <v>41783</v>
      </c>
      <c r="Q418" s="11">
        <v>39858</v>
      </c>
      <c r="R418" s="11">
        <v>40220</v>
      </c>
      <c r="S418" s="11">
        <v>37165</v>
      </c>
      <c r="T418" s="11">
        <v>38850</v>
      </c>
      <c r="U418" s="11">
        <v>34952</v>
      </c>
      <c r="V418" s="12">
        <f t="shared" si="26"/>
        <v>312409</v>
      </c>
      <c r="W418">
        <f t="shared" si="27"/>
        <v>0.55400452611800555</v>
      </c>
    </row>
    <row r="419" spans="1:23">
      <c r="A419">
        <v>2020</v>
      </c>
      <c r="B419" s="2">
        <v>60</v>
      </c>
      <c r="C419" t="s">
        <v>126</v>
      </c>
      <c r="D419" s="6">
        <v>34199</v>
      </c>
      <c r="E419" s="7">
        <v>597861</v>
      </c>
      <c r="F419">
        <f t="shared" si="24"/>
        <v>5.7202259388051735E-2</v>
      </c>
      <c r="G419" s="8">
        <v>32162</v>
      </c>
      <c r="H419" s="8">
        <v>6561</v>
      </c>
      <c r="I419" s="6">
        <v>104172</v>
      </c>
      <c r="J419" s="6">
        <v>67633</v>
      </c>
      <c r="K419" s="6">
        <v>5398</v>
      </c>
      <c r="L419" s="6">
        <v>1231</v>
      </c>
      <c r="M419" s="10">
        <f t="shared" si="25"/>
        <v>177203</v>
      </c>
      <c r="N419" s="11">
        <v>39347</v>
      </c>
      <c r="O419" s="11">
        <v>37818</v>
      </c>
      <c r="P419" s="11">
        <v>40053</v>
      </c>
      <c r="Q419" s="11">
        <v>39761</v>
      </c>
      <c r="R419" s="11">
        <v>38336</v>
      </c>
      <c r="S419" s="11">
        <v>33925</v>
      </c>
      <c r="T419" s="11">
        <v>39274</v>
      </c>
      <c r="U419" s="11">
        <v>33861</v>
      </c>
      <c r="V419" s="12">
        <f t="shared" si="26"/>
        <v>302375</v>
      </c>
      <c r="W419">
        <f t="shared" si="27"/>
        <v>0.58603720545680038</v>
      </c>
    </row>
    <row r="420" spans="1:23">
      <c r="A420">
        <v>2021</v>
      </c>
      <c r="B420" s="2">
        <v>60</v>
      </c>
      <c r="C420" t="s">
        <v>126</v>
      </c>
      <c r="D420" s="6">
        <v>35390</v>
      </c>
      <c r="E420" s="7">
        <v>602567</v>
      </c>
      <c r="F420">
        <f t="shared" si="24"/>
        <v>5.8732058011806157E-2</v>
      </c>
      <c r="G420" s="8">
        <v>40251</v>
      </c>
      <c r="H420" s="8">
        <v>6762</v>
      </c>
      <c r="I420" s="6">
        <v>110838</v>
      </c>
      <c r="J420" s="6">
        <v>71423</v>
      </c>
      <c r="K420" s="6">
        <v>7006</v>
      </c>
      <c r="L420" s="6">
        <v>1309</v>
      </c>
      <c r="M420" s="10">
        <f t="shared" si="25"/>
        <v>189267</v>
      </c>
      <c r="N420" s="11">
        <v>40107</v>
      </c>
      <c r="O420" s="11">
        <v>37303</v>
      </c>
      <c r="P420" s="11">
        <v>39451</v>
      </c>
      <c r="Q420" s="11">
        <v>41841</v>
      </c>
      <c r="R420" s="11">
        <v>38723</v>
      </c>
      <c r="S420" s="11">
        <v>34594</v>
      </c>
      <c r="T420" s="11">
        <v>40900</v>
      </c>
      <c r="U420" s="11">
        <v>32974</v>
      </c>
      <c r="V420" s="12">
        <f t="shared" si="26"/>
        <v>305893</v>
      </c>
      <c r="W420">
        <f t="shared" si="27"/>
        <v>0.61873596322897217</v>
      </c>
    </row>
    <row r="421" spans="1:23">
      <c r="A421">
        <v>2022</v>
      </c>
      <c r="B421" s="2">
        <v>60</v>
      </c>
      <c r="C421" t="s">
        <v>126</v>
      </c>
      <c r="D421" s="6">
        <v>39294</v>
      </c>
      <c r="E421" s="7">
        <v>596454</v>
      </c>
      <c r="F421">
        <f t="shared" si="24"/>
        <v>6.5879346940417874E-2</v>
      </c>
      <c r="G421" s="8">
        <v>78243</v>
      </c>
      <c r="H421" s="8">
        <v>6422</v>
      </c>
      <c r="I421" s="6">
        <v>113871</v>
      </c>
      <c r="J421" s="6">
        <v>73706</v>
      </c>
      <c r="K421" s="6">
        <v>7443</v>
      </c>
      <c r="L421" s="6">
        <v>1393</v>
      </c>
      <c r="M421" s="10">
        <f t="shared" si="25"/>
        <v>195020</v>
      </c>
      <c r="N421" s="11">
        <v>40343</v>
      </c>
      <c r="O421" s="11">
        <v>36534</v>
      </c>
      <c r="P421" s="11">
        <v>38834</v>
      </c>
      <c r="Q421" s="11">
        <v>40762</v>
      </c>
      <c r="R421" s="11">
        <v>38672</v>
      </c>
      <c r="S421" s="11">
        <v>36646</v>
      </c>
      <c r="T421" s="11">
        <v>39103</v>
      </c>
      <c r="U421" s="11">
        <v>35524</v>
      </c>
      <c r="V421" s="12">
        <f t="shared" si="26"/>
        <v>306418</v>
      </c>
      <c r="W421">
        <f t="shared" si="27"/>
        <v>0.63645086124183303</v>
      </c>
    </row>
    <row r="422" spans="1:23">
      <c r="A422">
        <v>2016</v>
      </c>
      <c r="B422" s="2">
        <v>61</v>
      </c>
      <c r="C422" t="s">
        <v>127</v>
      </c>
      <c r="D422" s="6">
        <v>62097</v>
      </c>
      <c r="E422" s="7">
        <v>779379</v>
      </c>
      <c r="F422">
        <f t="shared" si="24"/>
        <v>7.9674971996936017E-2</v>
      </c>
      <c r="G422" s="8">
        <v>25882</v>
      </c>
      <c r="H422" s="8">
        <v>13523</v>
      </c>
      <c r="I422" s="9">
        <v>164862</v>
      </c>
      <c r="J422" s="9">
        <v>95609</v>
      </c>
      <c r="K422" s="9">
        <v>5920</v>
      </c>
      <c r="L422" s="9">
        <v>2162</v>
      </c>
      <c r="M422" s="10">
        <f t="shared" si="25"/>
        <v>266391</v>
      </c>
      <c r="N422" s="11">
        <v>55847</v>
      </c>
      <c r="O422" s="11">
        <v>56092</v>
      </c>
      <c r="P422" s="11">
        <v>57853</v>
      </c>
      <c r="Q422" s="11">
        <v>52915</v>
      </c>
      <c r="R422" s="11">
        <v>47219</v>
      </c>
      <c r="S422" s="11">
        <v>53033</v>
      </c>
      <c r="T422" s="11">
        <v>43128</v>
      </c>
      <c r="U422" s="11">
        <v>40513</v>
      </c>
      <c r="V422" s="12">
        <f t="shared" si="26"/>
        <v>406600</v>
      </c>
      <c r="W422">
        <f t="shared" si="27"/>
        <v>0.65516724053123465</v>
      </c>
    </row>
    <row r="423" spans="1:23">
      <c r="A423">
        <v>2017</v>
      </c>
      <c r="B423" s="2">
        <v>61</v>
      </c>
      <c r="C423" t="s">
        <v>127</v>
      </c>
      <c r="D423" s="6">
        <v>64406</v>
      </c>
      <c r="E423" s="7">
        <v>786326</v>
      </c>
      <c r="F423">
        <f t="shared" si="24"/>
        <v>8.1907504012330767E-2</v>
      </c>
      <c r="G423" s="8">
        <v>28905</v>
      </c>
      <c r="H423" s="8">
        <v>12227</v>
      </c>
      <c r="I423" s="6">
        <v>168666</v>
      </c>
      <c r="J423" s="6">
        <v>97836</v>
      </c>
      <c r="K423" s="6">
        <v>8393</v>
      </c>
      <c r="L423" s="6">
        <v>2579</v>
      </c>
      <c r="M423" s="10">
        <f t="shared" si="25"/>
        <v>274895</v>
      </c>
      <c r="N423" s="11">
        <v>55443</v>
      </c>
      <c r="O423" s="11">
        <v>56383</v>
      </c>
      <c r="P423" s="11">
        <v>58144</v>
      </c>
      <c r="Q423" s="11">
        <v>53510</v>
      </c>
      <c r="R423" s="11">
        <v>50016</v>
      </c>
      <c r="S423" s="11">
        <v>51759</v>
      </c>
      <c r="T423" s="11">
        <v>45692</v>
      </c>
      <c r="U423" s="11">
        <v>41560</v>
      </c>
      <c r="V423" s="12">
        <f t="shared" si="26"/>
        <v>412507</v>
      </c>
      <c r="W423">
        <f t="shared" si="27"/>
        <v>0.66640081259227113</v>
      </c>
    </row>
    <row r="424" spans="1:23">
      <c r="A424">
        <v>2018</v>
      </c>
      <c r="B424" s="2">
        <v>61</v>
      </c>
      <c r="C424" t="s">
        <v>127</v>
      </c>
      <c r="D424" s="6">
        <v>63626</v>
      </c>
      <c r="E424" s="7">
        <v>807903</v>
      </c>
      <c r="F424">
        <f t="shared" si="24"/>
        <v>7.8754503944161613E-2</v>
      </c>
      <c r="G424" s="8">
        <v>32410</v>
      </c>
      <c r="H424" s="8">
        <v>12827</v>
      </c>
      <c r="I424" s="6">
        <v>179610</v>
      </c>
      <c r="J424" s="6">
        <v>104561</v>
      </c>
      <c r="K424" s="6">
        <v>9173</v>
      </c>
      <c r="L424" s="6">
        <v>2613</v>
      </c>
      <c r="M424" s="10">
        <f t="shared" si="25"/>
        <v>293344</v>
      </c>
      <c r="N424" s="11">
        <v>56428</v>
      </c>
      <c r="O424" s="11">
        <v>57026</v>
      </c>
      <c r="P424" s="11">
        <v>58887</v>
      </c>
      <c r="Q424" s="11">
        <v>54875</v>
      </c>
      <c r="R424" s="11">
        <v>53091</v>
      </c>
      <c r="S424" s="11">
        <v>52279</v>
      </c>
      <c r="T424" s="11">
        <v>50036</v>
      </c>
      <c r="U424" s="11">
        <v>44671</v>
      </c>
      <c r="V424" s="12">
        <f t="shared" si="26"/>
        <v>427293</v>
      </c>
      <c r="W424">
        <f t="shared" si="27"/>
        <v>0.68651721418324196</v>
      </c>
    </row>
    <row r="425" spans="1:23">
      <c r="A425">
        <v>2019</v>
      </c>
      <c r="B425" s="2">
        <v>61</v>
      </c>
      <c r="C425" t="s">
        <v>127</v>
      </c>
      <c r="D425" s="6">
        <v>62871</v>
      </c>
      <c r="E425" s="7">
        <v>808974</v>
      </c>
      <c r="F425">
        <f t="shared" si="24"/>
        <v>7.7716960001186691E-2</v>
      </c>
      <c r="G425" s="8">
        <v>37192</v>
      </c>
      <c r="H425" s="8">
        <v>11398</v>
      </c>
      <c r="I425" s="6">
        <v>182134</v>
      </c>
      <c r="J425" s="6">
        <v>108687</v>
      </c>
      <c r="K425" s="6">
        <v>9965</v>
      </c>
      <c r="L425" s="6">
        <v>2665</v>
      </c>
      <c r="M425" s="10">
        <f t="shared" si="25"/>
        <v>300786</v>
      </c>
      <c r="N425" s="11">
        <v>56432</v>
      </c>
      <c r="O425" s="11">
        <v>56660</v>
      </c>
      <c r="P425" s="11">
        <v>58810</v>
      </c>
      <c r="Q425" s="11">
        <v>54535</v>
      </c>
      <c r="R425" s="11">
        <v>54346</v>
      </c>
      <c r="S425" s="11">
        <v>50301</v>
      </c>
      <c r="T425" s="11">
        <v>51634</v>
      </c>
      <c r="U425" s="11">
        <v>45614</v>
      </c>
      <c r="V425" s="12">
        <f t="shared" si="26"/>
        <v>428332</v>
      </c>
      <c r="W425">
        <f t="shared" si="27"/>
        <v>0.70222631043209471</v>
      </c>
    </row>
    <row r="426" spans="1:23">
      <c r="A426">
        <v>2020</v>
      </c>
      <c r="B426" s="2">
        <v>61</v>
      </c>
      <c r="C426" t="s">
        <v>127</v>
      </c>
      <c r="D426" s="6">
        <v>62590</v>
      </c>
      <c r="E426" s="7">
        <v>811901</v>
      </c>
      <c r="F426">
        <f t="shared" si="24"/>
        <v>7.7090679774997201E-2</v>
      </c>
      <c r="G426" s="8">
        <v>42503</v>
      </c>
      <c r="H426" s="8">
        <v>12065</v>
      </c>
      <c r="I426" s="6">
        <v>182118</v>
      </c>
      <c r="J426" s="6">
        <v>116843</v>
      </c>
      <c r="K426" s="6">
        <v>10412</v>
      </c>
      <c r="L426" s="6">
        <v>2774</v>
      </c>
      <c r="M426" s="10">
        <f t="shared" si="25"/>
        <v>309373</v>
      </c>
      <c r="N426" s="11">
        <v>56817</v>
      </c>
      <c r="O426" s="11">
        <v>55922</v>
      </c>
      <c r="P426" s="11">
        <v>58693</v>
      </c>
      <c r="Q426" s="11">
        <v>56929</v>
      </c>
      <c r="R426" s="11">
        <v>53935</v>
      </c>
      <c r="S426" s="11">
        <v>47971</v>
      </c>
      <c r="T426" s="11">
        <v>53486</v>
      </c>
      <c r="U426" s="11">
        <v>45378</v>
      </c>
      <c r="V426" s="12">
        <f t="shared" si="26"/>
        <v>429131</v>
      </c>
      <c r="W426">
        <f t="shared" si="27"/>
        <v>0.72092904031636029</v>
      </c>
    </row>
    <row r="427" spans="1:23">
      <c r="A427">
        <v>2021</v>
      </c>
      <c r="B427" s="2">
        <v>61</v>
      </c>
      <c r="C427" t="s">
        <v>127</v>
      </c>
      <c r="D427" s="6">
        <v>64299</v>
      </c>
      <c r="E427" s="7">
        <v>816684</v>
      </c>
      <c r="F427">
        <f t="shared" si="24"/>
        <v>7.8731798345504506E-2</v>
      </c>
      <c r="G427" s="8">
        <v>53660</v>
      </c>
      <c r="H427" s="8">
        <v>11726</v>
      </c>
      <c r="I427" s="6">
        <v>187873</v>
      </c>
      <c r="J427" s="6">
        <v>123035</v>
      </c>
      <c r="K427" s="6">
        <v>13124</v>
      </c>
      <c r="L427" s="6">
        <v>2886</v>
      </c>
      <c r="M427" s="10">
        <f t="shared" si="25"/>
        <v>324032</v>
      </c>
      <c r="N427" s="11">
        <v>56931</v>
      </c>
      <c r="O427" s="11">
        <v>55518</v>
      </c>
      <c r="P427" s="11">
        <v>57639</v>
      </c>
      <c r="Q427" s="11">
        <v>59446</v>
      </c>
      <c r="R427" s="11">
        <v>54093</v>
      </c>
      <c r="S427" s="11">
        <v>48655</v>
      </c>
      <c r="T427" s="11">
        <v>55068</v>
      </c>
      <c r="U427" s="11">
        <v>44292</v>
      </c>
      <c r="V427" s="12">
        <f t="shared" si="26"/>
        <v>431642</v>
      </c>
      <c r="W427">
        <f t="shared" si="27"/>
        <v>0.7506961787777835</v>
      </c>
    </row>
    <row r="428" spans="1:23">
      <c r="A428">
        <v>2022</v>
      </c>
      <c r="B428" s="2">
        <v>61</v>
      </c>
      <c r="C428" t="s">
        <v>127</v>
      </c>
      <c r="D428" s="6">
        <v>74236</v>
      </c>
      <c r="E428" s="7">
        <v>818023</v>
      </c>
      <c r="F428">
        <f t="shared" si="24"/>
        <v>9.0750504570164897E-2</v>
      </c>
      <c r="G428" s="8">
        <v>102286</v>
      </c>
      <c r="H428" s="8">
        <v>12158</v>
      </c>
      <c r="I428" s="6">
        <v>192064</v>
      </c>
      <c r="J428" s="6">
        <v>127872</v>
      </c>
      <c r="K428" s="6">
        <v>13630</v>
      </c>
      <c r="L428" s="6">
        <v>2958</v>
      </c>
      <c r="M428" s="10">
        <f t="shared" si="25"/>
        <v>333566</v>
      </c>
      <c r="N428" s="11">
        <v>57345</v>
      </c>
      <c r="O428" s="11">
        <v>54893</v>
      </c>
      <c r="P428" s="11">
        <v>57799</v>
      </c>
      <c r="Q428" s="11">
        <v>59563</v>
      </c>
      <c r="R428" s="11">
        <v>54706</v>
      </c>
      <c r="S428" s="11">
        <v>51386</v>
      </c>
      <c r="T428" s="11">
        <v>53846</v>
      </c>
      <c r="U428" s="11">
        <v>47083</v>
      </c>
      <c r="V428" s="12">
        <f t="shared" si="26"/>
        <v>436621</v>
      </c>
      <c r="W428">
        <f t="shared" si="27"/>
        <v>0.76397149930946973</v>
      </c>
    </row>
    <row r="429" spans="1:23">
      <c r="A429">
        <v>2016</v>
      </c>
      <c r="B429" s="2">
        <v>62</v>
      </c>
      <c r="C429" t="s">
        <v>128</v>
      </c>
      <c r="D429" s="6">
        <v>6572</v>
      </c>
      <c r="E429" s="7">
        <v>82193</v>
      </c>
      <c r="F429">
        <f t="shared" si="24"/>
        <v>7.9958147287481907E-2</v>
      </c>
      <c r="G429" s="8">
        <v>28256</v>
      </c>
      <c r="H429" s="8">
        <v>1240</v>
      </c>
      <c r="I429" s="9">
        <v>18855</v>
      </c>
      <c r="J429" s="9">
        <v>12185</v>
      </c>
      <c r="K429" s="9">
        <v>545</v>
      </c>
      <c r="L429" s="9">
        <v>113</v>
      </c>
      <c r="M429" s="10">
        <f t="shared" si="25"/>
        <v>31585</v>
      </c>
      <c r="N429" s="11">
        <v>8273</v>
      </c>
      <c r="O429" s="11">
        <v>6504</v>
      </c>
      <c r="P429" s="11">
        <v>6338</v>
      </c>
      <c r="Q429" s="11">
        <v>5335</v>
      </c>
      <c r="R429" s="11">
        <v>4422</v>
      </c>
      <c r="S429" s="11">
        <v>4895</v>
      </c>
      <c r="T429" s="11">
        <v>3672</v>
      </c>
      <c r="U429" s="11">
        <v>4229</v>
      </c>
      <c r="V429" s="12">
        <f t="shared" si="26"/>
        <v>43668</v>
      </c>
      <c r="W429">
        <f t="shared" si="27"/>
        <v>0.72329852523587068</v>
      </c>
    </row>
    <row r="430" spans="1:23">
      <c r="A430">
        <v>2017</v>
      </c>
      <c r="B430" s="2">
        <v>62</v>
      </c>
      <c r="C430" t="s">
        <v>128</v>
      </c>
      <c r="D430" s="6">
        <v>7076</v>
      </c>
      <c r="E430" s="7">
        <v>82498</v>
      </c>
      <c r="F430">
        <f t="shared" si="24"/>
        <v>8.5771776285485712E-2</v>
      </c>
      <c r="G430" s="8">
        <v>33766</v>
      </c>
      <c r="H430" s="8">
        <v>1247</v>
      </c>
      <c r="I430" s="6">
        <v>19315</v>
      </c>
      <c r="J430" s="6">
        <v>12339</v>
      </c>
      <c r="K430" s="6">
        <v>793</v>
      </c>
      <c r="L430" s="6">
        <v>187</v>
      </c>
      <c r="M430" s="10">
        <f t="shared" si="25"/>
        <v>32447</v>
      </c>
      <c r="N430" s="11">
        <v>8340</v>
      </c>
      <c r="O430" s="11">
        <v>6536</v>
      </c>
      <c r="P430" s="11">
        <v>6262</v>
      </c>
      <c r="Q430" s="11">
        <v>5301</v>
      </c>
      <c r="R430" s="11">
        <v>4856</v>
      </c>
      <c r="S430" s="11">
        <v>4526</v>
      </c>
      <c r="T430" s="11">
        <v>4159</v>
      </c>
      <c r="U430" s="11">
        <v>4113</v>
      </c>
      <c r="V430" s="12">
        <f t="shared" si="26"/>
        <v>44093</v>
      </c>
      <c r="W430">
        <f t="shared" si="27"/>
        <v>0.73587644297280752</v>
      </c>
    </row>
    <row r="431" spans="1:23">
      <c r="A431">
        <v>2018</v>
      </c>
      <c r="B431" s="2">
        <v>62</v>
      </c>
      <c r="C431" t="s">
        <v>128</v>
      </c>
      <c r="D431" s="6">
        <v>7169</v>
      </c>
      <c r="E431" s="7">
        <v>88198</v>
      </c>
      <c r="F431">
        <f t="shared" si="24"/>
        <v>8.1283022290754889E-2</v>
      </c>
      <c r="G431" s="8">
        <v>38465</v>
      </c>
      <c r="H431" s="8">
        <v>1197</v>
      </c>
      <c r="I431" s="6">
        <v>21111</v>
      </c>
      <c r="J431" s="6">
        <v>13936</v>
      </c>
      <c r="K431" s="6">
        <v>907</v>
      </c>
      <c r="L431" s="6">
        <v>205</v>
      </c>
      <c r="M431" s="10">
        <f t="shared" si="25"/>
        <v>35954</v>
      </c>
      <c r="N431" s="11">
        <v>9305</v>
      </c>
      <c r="O431" s="11">
        <v>7057</v>
      </c>
      <c r="P431" s="11">
        <v>6530</v>
      </c>
      <c r="Q431" s="11">
        <v>5679</v>
      </c>
      <c r="R431" s="11">
        <v>5571</v>
      </c>
      <c r="S431" s="11">
        <v>4865</v>
      </c>
      <c r="T431" s="11">
        <v>4838</v>
      </c>
      <c r="U431" s="11">
        <v>4683</v>
      </c>
      <c r="V431" s="12">
        <f t="shared" si="26"/>
        <v>48528</v>
      </c>
      <c r="W431">
        <f t="shared" si="27"/>
        <v>0.7408918562479393</v>
      </c>
    </row>
    <row r="432" spans="1:23">
      <c r="A432">
        <v>2019</v>
      </c>
      <c r="B432" s="2">
        <v>62</v>
      </c>
      <c r="C432" t="s">
        <v>128</v>
      </c>
      <c r="D432" s="6">
        <v>7380</v>
      </c>
      <c r="E432" s="7">
        <v>84660</v>
      </c>
      <c r="F432">
        <f t="shared" si="24"/>
        <v>8.7172218284904318E-2</v>
      </c>
      <c r="G432" s="8">
        <v>47445</v>
      </c>
      <c r="H432" s="13">
        <v>919</v>
      </c>
      <c r="I432" s="6">
        <v>20974</v>
      </c>
      <c r="J432" s="6">
        <v>13815</v>
      </c>
      <c r="K432" s="6">
        <v>943</v>
      </c>
      <c r="L432" s="6">
        <v>220</v>
      </c>
      <c r="M432" s="10">
        <f t="shared" si="25"/>
        <v>35732</v>
      </c>
      <c r="N432" s="11">
        <v>8895</v>
      </c>
      <c r="O432" s="11">
        <v>6811</v>
      </c>
      <c r="P432" s="11">
        <v>6398</v>
      </c>
      <c r="Q432" s="11">
        <v>5587</v>
      </c>
      <c r="R432" s="11">
        <v>5838</v>
      </c>
      <c r="S432" s="11">
        <v>4579</v>
      </c>
      <c r="T432" s="11">
        <v>4986</v>
      </c>
      <c r="U432" s="11">
        <v>4649</v>
      </c>
      <c r="V432" s="12">
        <f t="shared" si="26"/>
        <v>47743</v>
      </c>
      <c r="W432">
        <f t="shared" si="27"/>
        <v>0.74842385271139222</v>
      </c>
    </row>
    <row r="433" spans="1:23">
      <c r="A433">
        <v>2020</v>
      </c>
      <c r="B433" s="2">
        <v>62</v>
      </c>
      <c r="C433" t="s">
        <v>128</v>
      </c>
      <c r="D433" s="6">
        <v>7849</v>
      </c>
      <c r="E433" s="7">
        <v>83443</v>
      </c>
      <c r="F433">
        <f t="shared" si="24"/>
        <v>9.4064211497669067E-2</v>
      </c>
      <c r="G433" s="8">
        <v>59264</v>
      </c>
      <c r="H433" s="13">
        <v>993</v>
      </c>
      <c r="I433" s="6">
        <v>20530</v>
      </c>
      <c r="J433" s="6">
        <v>14182</v>
      </c>
      <c r="K433" s="6">
        <v>1004</v>
      </c>
      <c r="L433" s="6">
        <v>212</v>
      </c>
      <c r="M433" s="10">
        <f t="shared" si="25"/>
        <v>35716</v>
      </c>
      <c r="N433" s="11">
        <v>8532</v>
      </c>
      <c r="O433" s="11">
        <v>6694</v>
      </c>
      <c r="P433" s="11">
        <v>6362</v>
      </c>
      <c r="Q433" s="11">
        <v>5965</v>
      </c>
      <c r="R433" s="11">
        <v>5619</v>
      </c>
      <c r="S433" s="11">
        <v>4638</v>
      </c>
      <c r="T433" s="11">
        <v>5227</v>
      </c>
      <c r="U433" s="11">
        <v>4373</v>
      </c>
      <c r="V433" s="12">
        <f t="shared" si="26"/>
        <v>47410</v>
      </c>
      <c r="W433">
        <f t="shared" si="27"/>
        <v>0.75334317654503269</v>
      </c>
    </row>
    <row r="434" spans="1:23">
      <c r="A434">
        <v>2021</v>
      </c>
      <c r="B434" s="2">
        <v>62</v>
      </c>
      <c r="C434" t="s">
        <v>128</v>
      </c>
      <c r="D434" s="6">
        <v>8473</v>
      </c>
      <c r="E434" s="7">
        <v>83645</v>
      </c>
      <c r="F434">
        <f t="shared" si="24"/>
        <v>0.10129714866399665</v>
      </c>
      <c r="G434" s="8">
        <v>71708</v>
      </c>
      <c r="H434" s="8">
        <v>1475</v>
      </c>
      <c r="I434" s="6">
        <v>21453</v>
      </c>
      <c r="J434" s="6">
        <v>14425</v>
      </c>
      <c r="K434" s="6">
        <v>1352</v>
      </c>
      <c r="L434" s="6">
        <v>229</v>
      </c>
      <c r="M434" s="10">
        <f t="shared" si="25"/>
        <v>37230</v>
      </c>
      <c r="N434" s="11">
        <v>7969</v>
      </c>
      <c r="O434" s="11">
        <v>6829</v>
      </c>
      <c r="P434" s="11">
        <v>6102</v>
      </c>
      <c r="Q434" s="11">
        <v>6338</v>
      </c>
      <c r="R434" s="11">
        <v>5643</v>
      </c>
      <c r="S434" s="11">
        <v>4741</v>
      </c>
      <c r="T434" s="11">
        <v>5490</v>
      </c>
      <c r="U434" s="11">
        <v>4152</v>
      </c>
      <c r="V434" s="12">
        <f t="shared" si="26"/>
        <v>47264</v>
      </c>
      <c r="W434">
        <f t="shared" si="27"/>
        <v>0.78770311442112395</v>
      </c>
    </row>
    <row r="435" spans="1:23">
      <c r="A435">
        <v>2022</v>
      </c>
      <c r="B435" s="2">
        <v>62</v>
      </c>
      <c r="C435" t="s">
        <v>128</v>
      </c>
      <c r="D435" s="6">
        <v>9427</v>
      </c>
      <c r="E435" s="7">
        <v>84366</v>
      </c>
      <c r="F435">
        <f t="shared" si="24"/>
        <v>0.11173932626887609</v>
      </c>
      <c r="G435" s="8">
        <v>134369</v>
      </c>
      <c r="H435" s="8">
        <v>1351</v>
      </c>
      <c r="I435" s="6">
        <v>22623</v>
      </c>
      <c r="J435" s="6">
        <v>14958</v>
      </c>
      <c r="K435" s="6">
        <v>1442</v>
      </c>
      <c r="L435" s="6">
        <v>251</v>
      </c>
      <c r="M435" s="10">
        <f t="shared" si="25"/>
        <v>39023</v>
      </c>
      <c r="N435" s="11">
        <v>7805</v>
      </c>
      <c r="O435" s="11">
        <v>6917</v>
      </c>
      <c r="P435" s="11">
        <v>6088</v>
      </c>
      <c r="Q435" s="11">
        <v>6290</v>
      </c>
      <c r="R435" s="11">
        <v>5726</v>
      </c>
      <c r="S435" s="11">
        <v>5210</v>
      </c>
      <c r="T435" s="11">
        <v>5115</v>
      </c>
      <c r="U435" s="11">
        <v>4737</v>
      </c>
      <c r="V435" s="12">
        <f t="shared" si="26"/>
        <v>47888</v>
      </c>
      <c r="W435">
        <f t="shared" si="27"/>
        <v>0.81488055462746412</v>
      </c>
    </row>
    <row r="436" spans="1:23">
      <c r="A436">
        <v>2016</v>
      </c>
      <c r="B436" s="2">
        <v>63</v>
      </c>
      <c r="C436" t="s">
        <v>129</v>
      </c>
      <c r="D436" s="6">
        <v>42454</v>
      </c>
      <c r="E436" s="7">
        <v>1940627</v>
      </c>
      <c r="F436">
        <f t="shared" si="24"/>
        <v>2.1876434781130015E-2</v>
      </c>
      <c r="G436" s="8">
        <v>12203</v>
      </c>
      <c r="H436" s="8">
        <v>17849</v>
      </c>
      <c r="I436" s="9">
        <v>149079</v>
      </c>
      <c r="J436" s="9">
        <v>92443</v>
      </c>
      <c r="K436" s="9">
        <v>4121</v>
      </c>
      <c r="L436" s="9">
        <v>1102</v>
      </c>
      <c r="M436" s="10">
        <f t="shared" si="25"/>
        <v>245643</v>
      </c>
      <c r="N436" s="11">
        <v>159223</v>
      </c>
      <c r="O436" s="11">
        <v>131317</v>
      </c>
      <c r="P436" s="11">
        <v>114519</v>
      </c>
      <c r="Q436" s="11">
        <v>88950</v>
      </c>
      <c r="R436" s="11">
        <v>65486</v>
      </c>
      <c r="S436" s="11">
        <v>67503</v>
      </c>
      <c r="T436" s="11">
        <v>43372</v>
      </c>
      <c r="U436" s="11">
        <v>35262</v>
      </c>
      <c r="V436" s="12">
        <f t="shared" si="26"/>
        <v>705632</v>
      </c>
      <c r="W436">
        <f t="shared" si="27"/>
        <v>0.34811771574985262</v>
      </c>
    </row>
    <row r="437" spans="1:23">
      <c r="A437">
        <v>2017</v>
      </c>
      <c r="B437" s="2">
        <v>63</v>
      </c>
      <c r="C437" t="s">
        <v>129</v>
      </c>
      <c r="D437" s="6">
        <v>44110</v>
      </c>
      <c r="E437" s="7">
        <v>1985753</v>
      </c>
      <c r="F437">
        <f t="shared" si="24"/>
        <v>2.221323598655019E-2</v>
      </c>
      <c r="G437" s="8">
        <v>14242</v>
      </c>
      <c r="H437" s="8">
        <v>19332</v>
      </c>
      <c r="I437" s="6">
        <v>154736</v>
      </c>
      <c r="J437" s="6">
        <v>98118</v>
      </c>
      <c r="K437" s="6">
        <v>7297</v>
      </c>
      <c r="L437" s="6">
        <v>1388</v>
      </c>
      <c r="M437" s="10">
        <f t="shared" si="25"/>
        <v>260151</v>
      </c>
      <c r="N437" s="11">
        <v>163619</v>
      </c>
      <c r="O437" s="11">
        <v>133871</v>
      </c>
      <c r="P437" s="11">
        <v>119730</v>
      </c>
      <c r="Q437" s="11">
        <v>92136</v>
      </c>
      <c r="R437" s="11">
        <v>71040</v>
      </c>
      <c r="S437" s="11">
        <v>65879</v>
      </c>
      <c r="T437" s="11">
        <v>47584</v>
      </c>
      <c r="U437" s="11">
        <v>35891</v>
      </c>
      <c r="V437" s="12">
        <f t="shared" si="26"/>
        <v>729750</v>
      </c>
      <c r="W437">
        <f t="shared" si="27"/>
        <v>0.3564933196300103</v>
      </c>
    </row>
    <row r="438" spans="1:23">
      <c r="A438">
        <v>2018</v>
      </c>
      <c r="B438" s="2">
        <v>63</v>
      </c>
      <c r="C438" t="s">
        <v>129</v>
      </c>
      <c r="D438" s="6">
        <v>44141</v>
      </c>
      <c r="E438" s="7">
        <v>2035809</v>
      </c>
      <c r="F438">
        <f t="shared" si="24"/>
        <v>2.1682289448568114E-2</v>
      </c>
      <c r="G438" s="8">
        <v>15012</v>
      </c>
      <c r="H438" s="8">
        <v>20696</v>
      </c>
      <c r="I438" s="6">
        <v>172696</v>
      </c>
      <c r="J438" s="6">
        <v>105027</v>
      </c>
      <c r="K438" s="6">
        <v>7969</v>
      </c>
      <c r="L438" s="6">
        <v>1347</v>
      </c>
      <c r="M438" s="10">
        <f t="shared" si="25"/>
        <v>285692</v>
      </c>
      <c r="N438" s="11">
        <v>167531</v>
      </c>
      <c r="O438" s="11">
        <v>140602</v>
      </c>
      <c r="P438" s="11">
        <v>121391</v>
      </c>
      <c r="Q438" s="11">
        <v>93782</v>
      </c>
      <c r="R438" s="11">
        <v>78215</v>
      </c>
      <c r="S438" s="11">
        <v>65219</v>
      </c>
      <c r="T438" s="11">
        <v>52333</v>
      </c>
      <c r="U438" s="11">
        <v>37250</v>
      </c>
      <c r="V438" s="12">
        <f t="shared" si="26"/>
        <v>756323</v>
      </c>
      <c r="W438">
        <f t="shared" si="27"/>
        <v>0.37773808280324678</v>
      </c>
    </row>
    <row r="439" spans="1:23">
      <c r="A439">
        <v>2019</v>
      </c>
      <c r="B439" s="2">
        <v>63</v>
      </c>
      <c r="C439" t="s">
        <v>129</v>
      </c>
      <c r="D439" s="6">
        <v>44714</v>
      </c>
      <c r="E439" s="7">
        <v>2073614</v>
      </c>
      <c r="F439">
        <f t="shared" si="24"/>
        <v>2.1563318920493398E-2</v>
      </c>
      <c r="G439" s="8">
        <v>17278</v>
      </c>
      <c r="H439" s="8">
        <v>22700</v>
      </c>
      <c r="I439" s="6">
        <v>205699</v>
      </c>
      <c r="J439" s="6">
        <v>115990</v>
      </c>
      <c r="K439" s="6">
        <v>9091</v>
      </c>
      <c r="L439" s="6">
        <v>1350</v>
      </c>
      <c r="M439" s="10">
        <f t="shared" si="25"/>
        <v>330780</v>
      </c>
      <c r="N439" s="11">
        <v>171935</v>
      </c>
      <c r="O439" s="11">
        <v>146054</v>
      </c>
      <c r="P439" s="11">
        <v>123420</v>
      </c>
      <c r="Q439" s="11">
        <v>97208</v>
      </c>
      <c r="R439" s="11">
        <v>82580</v>
      </c>
      <c r="S439" s="11">
        <v>63374</v>
      </c>
      <c r="T439" s="11">
        <v>57317</v>
      </c>
      <c r="U439" s="11">
        <v>39107</v>
      </c>
      <c r="V439" s="12">
        <f t="shared" si="26"/>
        <v>780995</v>
      </c>
      <c r="W439">
        <f t="shared" si="27"/>
        <v>0.42353664236006633</v>
      </c>
    </row>
    <row r="440" spans="1:23">
      <c r="A440">
        <v>2020</v>
      </c>
      <c r="B440" s="2">
        <v>63</v>
      </c>
      <c r="C440" t="s">
        <v>129</v>
      </c>
      <c r="D440" s="6">
        <v>45339</v>
      </c>
      <c r="E440" s="7">
        <v>2115256</v>
      </c>
      <c r="F440">
        <f t="shared" si="24"/>
        <v>2.1434285022711198E-2</v>
      </c>
      <c r="G440" s="8">
        <v>21921</v>
      </c>
      <c r="H440" s="8">
        <v>26271</v>
      </c>
      <c r="I440" s="6">
        <v>222391</v>
      </c>
      <c r="J440" s="6">
        <v>126361</v>
      </c>
      <c r="K440" s="6">
        <v>9403</v>
      </c>
      <c r="L440" s="6">
        <v>1422</v>
      </c>
      <c r="M440" s="10">
        <f t="shared" si="25"/>
        <v>358155</v>
      </c>
      <c r="N440" s="11">
        <v>174574</v>
      </c>
      <c r="O440" s="11">
        <v>150830</v>
      </c>
      <c r="P440" s="11">
        <v>123975</v>
      </c>
      <c r="Q440" s="11">
        <v>104172</v>
      </c>
      <c r="R440" s="11">
        <v>84125</v>
      </c>
      <c r="S440" s="11">
        <v>60451</v>
      </c>
      <c r="T440" s="11">
        <v>64124</v>
      </c>
      <c r="U440" s="11">
        <v>39305</v>
      </c>
      <c r="V440" s="12">
        <f t="shared" si="26"/>
        <v>801556</v>
      </c>
      <c r="W440">
        <f t="shared" si="27"/>
        <v>0.44682467600516995</v>
      </c>
    </row>
    <row r="441" spans="1:23">
      <c r="A441">
        <v>2021</v>
      </c>
      <c r="B441" s="2">
        <v>63</v>
      </c>
      <c r="C441" t="s">
        <v>129</v>
      </c>
      <c r="D441" s="6">
        <v>47627</v>
      </c>
      <c r="E441" s="7">
        <v>2143020</v>
      </c>
      <c r="F441">
        <f t="shared" si="24"/>
        <v>2.2224244290767234E-2</v>
      </c>
      <c r="G441" s="8">
        <v>28458</v>
      </c>
      <c r="H441" s="8">
        <v>27737</v>
      </c>
      <c r="I441" s="6">
        <v>245872</v>
      </c>
      <c r="J441" s="6">
        <v>131215</v>
      </c>
      <c r="K441" s="6">
        <v>15256</v>
      </c>
      <c r="L441" s="6">
        <v>1488</v>
      </c>
      <c r="M441" s="10">
        <f t="shared" si="25"/>
        <v>392343</v>
      </c>
      <c r="N441" s="11">
        <v>176103</v>
      </c>
      <c r="O441" s="11">
        <v>153461</v>
      </c>
      <c r="P441" s="11">
        <v>126328</v>
      </c>
      <c r="Q441" s="11">
        <v>110586</v>
      </c>
      <c r="R441" s="11">
        <v>86256</v>
      </c>
      <c r="S441" s="11">
        <v>63735</v>
      </c>
      <c r="T441" s="11">
        <v>65492</v>
      </c>
      <c r="U441" s="11">
        <v>41627</v>
      </c>
      <c r="V441" s="12">
        <f t="shared" si="26"/>
        <v>823588</v>
      </c>
      <c r="W441">
        <f t="shared" si="27"/>
        <v>0.47638260878011823</v>
      </c>
    </row>
    <row r="442" spans="1:23">
      <c r="A442">
        <v>2022</v>
      </c>
      <c r="B442" s="2">
        <v>63</v>
      </c>
      <c r="C442" t="s">
        <v>129</v>
      </c>
      <c r="D442" s="6">
        <v>53307</v>
      </c>
      <c r="E442" s="7">
        <v>2170110</v>
      </c>
      <c r="F442">
        <f t="shared" si="24"/>
        <v>2.4564192598531872E-2</v>
      </c>
      <c r="G442" s="8">
        <v>64416</v>
      </c>
      <c r="H442" s="8">
        <v>26404</v>
      </c>
      <c r="I442" s="6">
        <v>264271</v>
      </c>
      <c r="J442" s="6">
        <v>137887</v>
      </c>
      <c r="K442" s="6">
        <v>15663</v>
      </c>
      <c r="L442" s="6">
        <v>1530</v>
      </c>
      <c r="M442" s="10">
        <f t="shared" si="25"/>
        <v>417821</v>
      </c>
      <c r="N442" s="11">
        <v>177238</v>
      </c>
      <c r="O442" s="11">
        <v>155802</v>
      </c>
      <c r="P442" s="11">
        <v>127934</v>
      </c>
      <c r="Q442" s="11">
        <v>114931</v>
      </c>
      <c r="R442" s="11">
        <v>88952</v>
      </c>
      <c r="S442" s="11">
        <v>68644</v>
      </c>
      <c r="T442" s="11">
        <v>63852</v>
      </c>
      <c r="U442" s="11">
        <v>45581</v>
      </c>
      <c r="V442" s="12">
        <f t="shared" si="26"/>
        <v>842934</v>
      </c>
      <c r="W442">
        <f t="shared" si="27"/>
        <v>0.49567463170307519</v>
      </c>
    </row>
    <row r="443" spans="1:23">
      <c r="A443">
        <v>2016</v>
      </c>
      <c r="B443" s="2">
        <v>64</v>
      </c>
      <c r="C443" t="s">
        <v>130</v>
      </c>
      <c r="D443" s="6">
        <v>29479</v>
      </c>
      <c r="E443" s="7">
        <v>358736</v>
      </c>
      <c r="F443">
        <f t="shared" si="24"/>
        <v>8.2174635386468048E-2</v>
      </c>
      <c r="G443" s="8">
        <v>27878</v>
      </c>
      <c r="H443" s="8">
        <v>5492</v>
      </c>
      <c r="I443" s="9">
        <v>59852</v>
      </c>
      <c r="J443" s="9">
        <v>34223</v>
      </c>
      <c r="K443" s="9">
        <v>1908</v>
      </c>
      <c r="L443" s="9">
        <v>572</v>
      </c>
      <c r="M443" s="10">
        <f t="shared" si="25"/>
        <v>95983</v>
      </c>
      <c r="N443" s="11">
        <v>25142</v>
      </c>
      <c r="O443" s="11">
        <v>27186</v>
      </c>
      <c r="P443" s="11">
        <v>28786</v>
      </c>
      <c r="Q443" s="11">
        <v>26012</v>
      </c>
      <c r="R443" s="11">
        <v>23241</v>
      </c>
      <c r="S443" s="11">
        <v>24208</v>
      </c>
      <c r="T443" s="11">
        <v>20400</v>
      </c>
      <c r="U443" s="11">
        <v>19031</v>
      </c>
      <c r="V443" s="12">
        <f t="shared" si="26"/>
        <v>194006</v>
      </c>
      <c r="W443">
        <f t="shared" si="27"/>
        <v>0.49474243064647483</v>
      </c>
    </row>
    <row r="444" spans="1:23">
      <c r="A444">
        <v>2017</v>
      </c>
      <c r="B444" s="2">
        <v>64</v>
      </c>
      <c r="C444" t="s">
        <v>130</v>
      </c>
      <c r="D444" s="6">
        <v>30853</v>
      </c>
      <c r="E444" s="7">
        <v>364971</v>
      </c>
      <c r="F444">
        <f t="shared" si="24"/>
        <v>8.4535483641166004E-2</v>
      </c>
      <c r="G444" s="8">
        <v>33210</v>
      </c>
      <c r="H444" s="8">
        <v>6320</v>
      </c>
      <c r="I444" s="6">
        <v>62387</v>
      </c>
      <c r="J444" s="6">
        <v>35402</v>
      </c>
      <c r="K444" s="6">
        <v>2624</v>
      </c>
      <c r="L444" s="6">
        <v>762</v>
      </c>
      <c r="M444" s="10">
        <f t="shared" si="25"/>
        <v>100413</v>
      </c>
      <c r="N444" s="11">
        <v>24660</v>
      </c>
      <c r="O444" s="11">
        <v>27208</v>
      </c>
      <c r="P444" s="11">
        <v>28668</v>
      </c>
      <c r="Q444" s="11">
        <v>26520</v>
      </c>
      <c r="R444" s="11">
        <v>24522</v>
      </c>
      <c r="S444" s="11">
        <v>23585</v>
      </c>
      <c r="T444" s="11">
        <v>21677</v>
      </c>
      <c r="U444" s="11">
        <v>18945</v>
      </c>
      <c r="V444" s="12">
        <f t="shared" si="26"/>
        <v>195785</v>
      </c>
      <c r="W444">
        <f t="shared" si="27"/>
        <v>0.5128738156651429</v>
      </c>
    </row>
    <row r="445" spans="1:23">
      <c r="A445">
        <v>2018</v>
      </c>
      <c r="B445" s="2">
        <v>64</v>
      </c>
      <c r="C445" t="s">
        <v>130</v>
      </c>
      <c r="D445" s="6">
        <v>32482</v>
      </c>
      <c r="E445" s="7">
        <v>367514</v>
      </c>
      <c r="F445">
        <f t="shared" si="24"/>
        <v>8.8383027585343693E-2</v>
      </c>
      <c r="G445" s="8">
        <v>37221</v>
      </c>
      <c r="H445" s="8">
        <v>6681</v>
      </c>
      <c r="I445" s="6">
        <v>66634</v>
      </c>
      <c r="J445" s="6">
        <v>37509</v>
      </c>
      <c r="K445" s="6">
        <v>2915</v>
      </c>
      <c r="L445" s="6">
        <v>783</v>
      </c>
      <c r="M445" s="10">
        <f t="shared" si="25"/>
        <v>107058</v>
      </c>
      <c r="N445" s="11">
        <v>23785</v>
      </c>
      <c r="O445" s="11">
        <v>26982</v>
      </c>
      <c r="P445" s="11">
        <v>28842</v>
      </c>
      <c r="Q445" s="11">
        <v>26733</v>
      </c>
      <c r="R445" s="11">
        <v>25157</v>
      </c>
      <c r="S445" s="11">
        <v>23629</v>
      </c>
      <c r="T445" s="11">
        <v>22451</v>
      </c>
      <c r="U445" s="11">
        <v>19285</v>
      </c>
      <c r="V445" s="12">
        <f t="shared" si="26"/>
        <v>196864</v>
      </c>
      <c r="W445">
        <f t="shared" si="27"/>
        <v>0.54381705136540959</v>
      </c>
    </row>
    <row r="446" spans="1:23">
      <c r="A446">
        <v>2019</v>
      </c>
      <c r="B446" s="2">
        <v>64</v>
      </c>
      <c r="C446" t="s">
        <v>130</v>
      </c>
      <c r="D446" s="6">
        <v>33069</v>
      </c>
      <c r="E446" s="7">
        <v>370509</v>
      </c>
      <c r="F446">
        <f t="shared" si="24"/>
        <v>8.925289264228399E-2</v>
      </c>
      <c r="G446" s="8">
        <v>43262</v>
      </c>
      <c r="H446" s="8">
        <v>5925</v>
      </c>
      <c r="I446" s="6">
        <v>68524</v>
      </c>
      <c r="J446" s="6">
        <v>39409</v>
      </c>
      <c r="K446" s="6">
        <v>3318</v>
      </c>
      <c r="L446" s="6">
        <v>805</v>
      </c>
      <c r="M446" s="10">
        <f t="shared" si="25"/>
        <v>111251</v>
      </c>
      <c r="N446" s="11">
        <v>24101</v>
      </c>
      <c r="O446" s="11">
        <v>26435</v>
      </c>
      <c r="P446" s="11">
        <v>28781</v>
      </c>
      <c r="Q446" s="11">
        <v>27123</v>
      </c>
      <c r="R446" s="11">
        <v>25577</v>
      </c>
      <c r="S446" s="11">
        <v>23059</v>
      </c>
      <c r="T446" s="11">
        <v>23155</v>
      </c>
      <c r="U446" s="11">
        <v>19687</v>
      </c>
      <c r="V446" s="12">
        <f t="shared" si="26"/>
        <v>197918</v>
      </c>
      <c r="W446">
        <f t="shared" si="27"/>
        <v>0.56210652896654167</v>
      </c>
    </row>
    <row r="447" spans="1:23">
      <c r="A447">
        <v>2020</v>
      </c>
      <c r="B447" s="2">
        <v>64</v>
      </c>
      <c r="C447" t="s">
        <v>130</v>
      </c>
      <c r="D447" s="6">
        <v>33689</v>
      </c>
      <c r="E447" s="7">
        <v>369433</v>
      </c>
      <c r="F447">
        <f t="shared" si="24"/>
        <v>9.1191095543711576E-2</v>
      </c>
      <c r="G447" s="8">
        <v>52137</v>
      </c>
      <c r="H447" s="8">
        <v>5992</v>
      </c>
      <c r="I447" s="6">
        <v>67783</v>
      </c>
      <c r="J447" s="6">
        <v>42094</v>
      </c>
      <c r="K447" s="6">
        <v>3500</v>
      </c>
      <c r="L447" s="6">
        <v>851</v>
      </c>
      <c r="M447" s="10">
        <f t="shared" si="25"/>
        <v>113377</v>
      </c>
      <c r="N447" s="11">
        <v>24437</v>
      </c>
      <c r="O447" s="11">
        <v>25890</v>
      </c>
      <c r="P447" s="11">
        <v>28347</v>
      </c>
      <c r="Q447" s="11">
        <v>28309</v>
      </c>
      <c r="R447" s="11">
        <v>25468</v>
      </c>
      <c r="S447" s="11">
        <v>22817</v>
      </c>
      <c r="T447" s="11">
        <v>23513</v>
      </c>
      <c r="U447" s="11">
        <v>19840</v>
      </c>
      <c r="V447" s="12">
        <f t="shared" si="26"/>
        <v>198621</v>
      </c>
      <c r="W447">
        <f t="shared" si="27"/>
        <v>0.57082080948137404</v>
      </c>
    </row>
    <row r="448" spans="1:23">
      <c r="A448">
        <v>2021</v>
      </c>
      <c r="B448" s="2">
        <v>64</v>
      </c>
      <c r="C448" t="s">
        <v>130</v>
      </c>
      <c r="D448" s="6">
        <v>33803</v>
      </c>
      <c r="E448" s="7">
        <v>373183</v>
      </c>
      <c r="F448">
        <f t="shared" si="24"/>
        <v>9.0580224715488114E-2</v>
      </c>
      <c r="G448" s="8">
        <v>73813</v>
      </c>
      <c r="H448" s="8">
        <v>5709</v>
      </c>
      <c r="I448" s="6">
        <v>71895</v>
      </c>
      <c r="J448" s="6">
        <v>44720</v>
      </c>
      <c r="K448" s="6">
        <v>4563</v>
      </c>
      <c r="L448" s="6">
        <v>888</v>
      </c>
      <c r="M448" s="10">
        <f t="shared" si="25"/>
        <v>121178</v>
      </c>
      <c r="N448" s="11">
        <v>25209</v>
      </c>
      <c r="O448" s="11">
        <v>25163</v>
      </c>
      <c r="P448" s="11">
        <v>27757</v>
      </c>
      <c r="Q448" s="11">
        <v>29081</v>
      </c>
      <c r="R448" s="11">
        <v>26242</v>
      </c>
      <c r="S448" s="11">
        <v>23432</v>
      </c>
      <c r="T448" s="11">
        <v>24225</v>
      </c>
      <c r="U448" s="11">
        <v>20133</v>
      </c>
      <c r="V448" s="12">
        <f t="shared" si="26"/>
        <v>201242</v>
      </c>
      <c r="W448">
        <f t="shared" si="27"/>
        <v>0.60215064449766942</v>
      </c>
    </row>
    <row r="449" spans="1:23">
      <c r="A449">
        <v>2022</v>
      </c>
      <c r="B449" s="2">
        <v>64</v>
      </c>
      <c r="C449" t="s">
        <v>130</v>
      </c>
      <c r="D449" s="6">
        <v>36525</v>
      </c>
      <c r="E449" s="7">
        <v>375454</v>
      </c>
      <c r="F449">
        <f t="shared" si="24"/>
        <v>9.7282223654562211E-2</v>
      </c>
      <c r="G449" s="8">
        <v>146685</v>
      </c>
      <c r="H449" s="8">
        <v>6348</v>
      </c>
      <c r="I449" s="6">
        <v>74873</v>
      </c>
      <c r="J449" s="6">
        <v>46875</v>
      </c>
      <c r="K449" s="6">
        <v>4831</v>
      </c>
      <c r="L449" s="6">
        <v>950</v>
      </c>
      <c r="M449" s="10">
        <f t="shared" si="25"/>
        <v>126579</v>
      </c>
      <c r="N449" s="11">
        <v>26025</v>
      </c>
      <c r="O449" s="11">
        <v>24627</v>
      </c>
      <c r="P449" s="11">
        <v>27635</v>
      </c>
      <c r="Q449" s="11">
        <v>29003</v>
      </c>
      <c r="R449" s="11">
        <v>26753</v>
      </c>
      <c r="S449" s="11">
        <v>24736</v>
      </c>
      <c r="T449" s="11">
        <v>23587</v>
      </c>
      <c r="U449" s="11">
        <v>21377</v>
      </c>
      <c r="V449" s="12">
        <f t="shared" si="26"/>
        <v>203743</v>
      </c>
      <c r="W449">
        <f t="shared" si="27"/>
        <v>0.62126796994252564</v>
      </c>
    </row>
    <row r="450" spans="1:23">
      <c r="A450">
        <v>2016</v>
      </c>
      <c r="B450" s="2">
        <v>65</v>
      </c>
      <c r="C450" t="s">
        <v>131</v>
      </c>
      <c r="D450" s="6">
        <v>24463</v>
      </c>
      <c r="E450" s="7">
        <v>1100190</v>
      </c>
      <c r="F450">
        <f t="shared" si="24"/>
        <v>2.2235250274952507E-2</v>
      </c>
      <c r="G450" s="8">
        <v>12140</v>
      </c>
      <c r="H450" s="8">
        <v>14281</v>
      </c>
      <c r="I450" s="9">
        <v>107955</v>
      </c>
      <c r="J450" s="9">
        <v>61625</v>
      </c>
      <c r="K450" s="9">
        <v>2955</v>
      </c>
      <c r="L450" s="9">
        <v>907</v>
      </c>
      <c r="M450" s="10">
        <f t="shared" si="25"/>
        <v>172535</v>
      </c>
      <c r="N450" s="11">
        <v>96801</v>
      </c>
      <c r="O450" s="11">
        <v>78000</v>
      </c>
      <c r="P450" s="11">
        <v>70015</v>
      </c>
      <c r="Q450" s="11">
        <v>55702</v>
      </c>
      <c r="R450" s="11">
        <v>34907</v>
      </c>
      <c r="S450" s="11">
        <v>41671</v>
      </c>
      <c r="T450" s="11">
        <v>25439</v>
      </c>
      <c r="U450" s="11">
        <v>22789</v>
      </c>
      <c r="V450" s="12">
        <f t="shared" si="26"/>
        <v>425324</v>
      </c>
      <c r="W450">
        <f t="shared" si="27"/>
        <v>0.40565545325446012</v>
      </c>
    </row>
    <row r="451" spans="1:23">
      <c r="A451">
        <v>2017</v>
      </c>
      <c r="B451" s="2">
        <v>65</v>
      </c>
      <c r="C451" t="s">
        <v>131</v>
      </c>
      <c r="D451" s="6">
        <v>25947</v>
      </c>
      <c r="E451" s="7">
        <v>1106891</v>
      </c>
      <c r="F451">
        <f t="shared" ref="F451:F514" si="28">D451/E451</f>
        <v>2.3441332525063443E-2</v>
      </c>
      <c r="G451" s="8">
        <v>14305</v>
      </c>
      <c r="H451" s="8">
        <v>7934</v>
      </c>
      <c r="I451" s="6">
        <v>110921</v>
      </c>
      <c r="J451" s="6">
        <v>65716</v>
      </c>
      <c r="K451" s="6">
        <v>5155</v>
      </c>
      <c r="L451" s="6">
        <v>1326</v>
      </c>
      <c r="M451" s="10">
        <f t="shared" ref="M451:M514" si="29">I451+J451+K451</f>
        <v>181792</v>
      </c>
      <c r="N451" s="11">
        <v>99747</v>
      </c>
      <c r="O451" s="11">
        <v>78923</v>
      </c>
      <c r="P451" s="11">
        <v>74189</v>
      </c>
      <c r="Q451" s="11">
        <v>53431</v>
      </c>
      <c r="R451" s="11">
        <v>41326</v>
      </c>
      <c r="S451" s="11">
        <v>39993</v>
      </c>
      <c r="T451" s="11">
        <v>27890</v>
      </c>
      <c r="U451" s="11">
        <v>23255</v>
      </c>
      <c r="V451" s="12">
        <f t="shared" ref="V451:V514" si="30">N451+O451+P451+Q451+R451+S451+T451+U451</f>
        <v>438754</v>
      </c>
      <c r="W451">
        <f t="shared" ref="W451:W514" si="31">M451/V451</f>
        <v>0.41433696330973618</v>
      </c>
    </row>
    <row r="452" spans="1:23">
      <c r="A452">
        <v>2018</v>
      </c>
      <c r="B452" s="2">
        <v>65</v>
      </c>
      <c r="C452" t="s">
        <v>131</v>
      </c>
      <c r="D452" s="6">
        <v>26280</v>
      </c>
      <c r="E452" s="7">
        <v>1123784</v>
      </c>
      <c r="F452">
        <f t="shared" si="28"/>
        <v>2.3385276885949612E-2</v>
      </c>
      <c r="G452" s="8">
        <v>16051</v>
      </c>
      <c r="H452" s="8">
        <v>7496</v>
      </c>
      <c r="I452" s="6">
        <v>121431</v>
      </c>
      <c r="J452" s="6">
        <v>71546</v>
      </c>
      <c r="K452" s="6">
        <v>6032</v>
      </c>
      <c r="L452" s="6">
        <v>1328</v>
      </c>
      <c r="M452" s="10">
        <f t="shared" si="29"/>
        <v>199009</v>
      </c>
      <c r="N452" s="11">
        <v>103159</v>
      </c>
      <c r="O452" s="11">
        <v>82709</v>
      </c>
      <c r="P452" s="11">
        <v>75483</v>
      </c>
      <c r="Q452" s="11">
        <v>53068</v>
      </c>
      <c r="R452" s="11">
        <v>46878</v>
      </c>
      <c r="S452" s="11">
        <v>38131</v>
      </c>
      <c r="T452" s="11">
        <v>31159</v>
      </c>
      <c r="U452" s="11">
        <v>23670</v>
      </c>
      <c r="V452" s="12">
        <f t="shared" si="30"/>
        <v>454257</v>
      </c>
      <c r="W452">
        <f t="shared" si="31"/>
        <v>0.4380978168745886</v>
      </c>
    </row>
    <row r="453" spans="1:23">
      <c r="A453">
        <v>2019</v>
      </c>
      <c r="B453" s="2">
        <v>65</v>
      </c>
      <c r="C453" t="s">
        <v>131</v>
      </c>
      <c r="D453" s="6">
        <v>27061</v>
      </c>
      <c r="E453" s="7">
        <v>1136757</v>
      </c>
      <c r="F453">
        <f t="shared" si="28"/>
        <v>2.3805439509059546E-2</v>
      </c>
      <c r="G453" s="8">
        <v>18459</v>
      </c>
      <c r="H453" s="8">
        <v>6862</v>
      </c>
      <c r="I453" s="6">
        <v>138583</v>
      </c>
      <c r="J453" s="6">
        <v>78223</v>
      </c>
      <c r="K453" s="6">
        <v>6884</v>
      </c>
      <c r="L453" s="6">
        <v>1368</v>
      </c>
      <c r="M453" s="10">
        <f t="shared" si="29"/>
        <v>223690</v>
      </c>
      <c r="N453" s="11">
        <v>106312</v>
      </c>
      <c r="O453" s="11">
        <v>86726</v>
      </c>
      <c r="P453" s="11">
        <v>76237</v>
      </c>
      <c r="Q453" s="11">
        <v>53559</v>
      </c>
      <c r="R453" s="11">
        <v>52853</v>
      </c>
      <c r="S453" s="11">
        <v>35866</v>
      </c>
      <c r="T453" s="11">
        <v>34565</v>
      </c>
      <c r="U453" s="11">
        <v>24343</v>
      </c>
      <c r="V453" s="12">
        <f t="shared" si="30"/>
        <v>470461</v>
      </c>
      <c r="W453">
        <f t="shared" si="31"/>
        <v>0.47546980514856707</v>
      </c>
    </row>
    <row r="454" spans="1:23">
      <c r="A454">
        <v>2020</v>
      </c>
      <c r="B454" s="2">
        <v>65</v>
      </c>
      <c r="C454" t="s">
        <v>131</v>
      </c>
      <c r="D454" s="6">
        <v>28039</v>
      </c>
      <c r="E454" s="7">
        <v>1149342</v>
      </c>
      <c r="F454">
        <f t="shared" si="28"/>
        <v>2.4395697712256231E-2</v>
      </c>
      <c r="G454" s="8">
        <v>21753</v>
      </c>
      <c r="H454" s="8">
        <v>7678</v>
      </c>
      <c r="I454" s="6">
        <v>148686</v>
      </c>
      <c r="J454" s="6">
        <v>85442</v>
      </c>
      <c r="K454" s="6">
        <v>7021</v>
      </c>
      <c r="L454" s="6">
        <v>1429</v>
      </c>
      <c r="M454" s="10">
        <f t="shared" si="29"/>
        <v>241149</v>
      </c>
      <c r="N454" s="11">
        <v>107110</v>
      </c>
      <c r="O454" s="11">
        <v>89359</v>
      </c>
      <c r="P454" s="11">
        <v>75373</v>
      </c>
      <c r="Q454" s="11">
        <v>59973</v>
      </c>
      <c r="R454" s="11">
        <v>53473</v>
      </c>
      <c r="S454" s="11">
        <v>33035</v>
      </c>
      <c r="T454" s="11">
        <v>38424</v>
      </c>
      <c r="U454" s="11">
        <v>24021</v>
      </c>
      <c r="V454" s="12">
        <f t="shared" si="30"/>
        <v>480768</v>
      </c>
      <c r="W454">
        <f t="shared" si="31"/>
        <v>0.50159120407348246</v>
      </c>
    </row>
    <row r="455" spans="1:23">
      <c r="A455">
        <v>2021</v>
      </c>
      <c r="B455" s="2">
        <v>65</v>
      </c>
      <c r="C455" t="s">
        <v>131</v>
      </c>
      <c r="D455" s="6">
        <v>28432</v>
      </c>
      <c r="E455" s="7">
        <v>1141015</v>
      </c>
      <c r="F455">
        <f t="shared" si="28"/>
        <v>2.4918164967156434E-2</v>
      </c>
      <c r="G455" s="8">
        <v>27327</v>
      </c>
      <c r="H455" s="8">
        <v>7243</v>
      </c>
      <c r="I455" s="6">
        <v>163933</v>
      </c>
      <c r="J455" s="6">
        <v>89522</v>
      </c>
      <c r="K455" s="6">
        <v>11046</v>
      </c>
      <c r="L455" s="6">
        <v>1552</v>
      </c>
      <c r="M455" s="10">
        <f t="shared" si="29"/>
        <v>264501</v>
      </c>
      <c r="N455" s="11">
        <v>106500</v>
      </c>
      <c r="O455" s="11">
        <v>91237</v>
      </c>
      <c r="P455" s="11">
        <v>73421</v>
      </c>
      <c r="Q455" s="11">
        <v>66740</v>
      </c>
      <c r="R455" s="11">
        <v>53141</v>
      </c>
      <c r="S455" s="11">
        <v>33605</v>
      </c>
      <c r="T455" s="11">
        <v>39829</v>
      </c>
      <c r="U455" s="11">
        <v>24125</v>
      </c>
      <c r="V455" s="12">
        <f t="shared" si="30"/>
        <v>488598</v>
      </c>
      <c r="W455">
        <f t="shared" si="31"/>
        <v>0.54134687411737259</v>
      </c>
    </row>
    <row r="456" spans="1:23">
      <c r="A456">
        <v>2022</v>
      </c>
      <c r="B456" s="2">
        <v>65</v>
      </c>
      <c r="C456" t="s">
        <v>131</v>
      </c>
      <c r="D456" s="6">
        <v>31700</v>
      </c>
      <c r="E456" s="7">
        <v>1128749</v>
      </c>
      <c r="F456">
        <f t="shared" si="28"/>
        <v>2.8084188778904787E-2</v>
      </c>
      <c r="G456" s="8">
        <v>54272</v>
      </c>
      <c r="H456" s="8">
        <v>8497</v>
      </c>
      <c r="I456" s="6">
        <v>173918</v>
      </c>
      <c r="J456" s="6">
        <v>93900</v>
      </c>
      <c r="K456" s="6">
        <v>11693</v>
      </c>
      <c r="L456" s="6">
        <v>1642</v>
      </c>
      <c r="M456" s="10">
        <f t="shared" si="29"/>
        <v>279511</v>
      </c>
      <c r="N456" s="11">
        <v>104624</v>
      </c>
      <c r="O456" s="11">
        <v>92623</v>
      </c>
      <c r="P456" s="11">
        <v>73472</v>
      </c>
      <c r="Q456" s="11">
        <v>69739</v>
      </c>
      <c r="R456" s="11">
        <v>50467</v>
      </c>
      <c r="S456" s="11">
        <v>39357</v>
      </c>
      <c r="T456" s="11">
        <v>38048</v>
      </c>
      <c r="U456" s="11">
        <v>26445</v>
      </c>
      <c r="V456" s="12">
        <f t="shared" si="30"/>
        <v>494775</v>
      </c>
      <c r="W456">
        <f t="shared" si="31"/>
        <v>0.5649254711737659</v>
      </c>
    </row>
    <row r="457" spans="1:23">
      <c r="A457">
        <v>2016</v>
      </c>
      <c r="B457" s="2">
        <v>66</v>
      </c>
      <c r="C457" t="s">
        <v>132</v>
      </c>
      <c r="D457" s="6">
        <v>17882</v>
      </c>
      <c r="E457" s="7">
        <v>421041</v>
      </c>
      <c r="F457">
        <f t="shared" si="28"/>
        <v>4.2470923259255035E-2</v>
      </c>
      <c r="G457" s="8">
        <v>20853</v>
      </c>
      <c r="H457" s="8">
        <v>4711</v>
      </c>
      <c r="I457" s="9">
        <v>65771</v>
      </c>
      <c r="J457" s="9">
        <v>32852</v>
      </c>
      <c r="K457" s="9">
        <v>1568</v>
      </c>
      <c r="L457" s="9">
        <v>438</v>
      </c>
      <c r="M457" s="10">
        <f t="shared" si="29"/>
        <v>100191</v>
      </c>
      <c r="N457" s="11">
        <v>30214</v>
      </c>
      <c r="O457" s="11">
        <v>28471</v>
      </c>
      <c r="P457" s="11">
        <v>28563</v>
      </c>
      <c r="Q457" s="11">
        <v>26392</v>
      </c>
      <c r="R457" s="11">
        <v>23487</v>
      </c>
      <c r="S457" s="11">
        <v>27507</v>
      </c>
      <c r="T457" s="11">
        <v>21254</v>
      </c>
      <c r="U457" s="11">
        <v>22368</v>
      </c>
      <c r="V457" s="12">
        <f t="shared" si="30"/>
        <v>208256</v>
      </c>
      <c r="W457">
        <f t="shared" si="31"/>
        <v>0.48109538260602336</v>
      </c>
    </row>
    <row r="458" spans="1:23">
      <c r="A458">
        <v>2017</v>
      </c>
      <c r="B458" s="2">
        <v>66</v>
      </c>
      <c r="C458" t="s">
        <v>132</v>
      </c>
      <c r="D458" s="6">
        <v>18531</v>
      </c>
      <c r="E458" s="7">
        <v>418650</v>
      </c>
      <c r="F458">
        <f t="shared" si="28"/>
        <v>4.4263704765317088E-2</v>
      </c>
      <c r="G458" s="8">
        <v>22518</v>
      </c>
      <c r="H458" s="8">
        <v>5011</v>
      </c>
      <c r="I458" s="6">
        <v>65391</v>
      </c>
      <c r="J458" s="6">
        <v>33412</v>
      </c>
      <c r="K458" s="6">
        <v>2432</v>
      </c>
      <c r="L458" s="6">
        <v>605</v>
      </c>
      <c r="M458" s="10">
        <f t="shared" si="29"/>
        <v>101235</v>
      </c>
      <c r="N458" s="11">
        <v>29430</v>
      </c>
      <c r="O458" s="11">
        <v>28230</v>
      </c>
      <c r="P458" s="11">
        <v>28324</v>
      </c>
      <c r="Q458" s="11">
        <v>26184</v>
      </c>
      <c r="R458" s="11">
        <v>24612</v>
      </c>
      <c r="S458" s="11">
        <v>26213</v>
      </c>
      <c r="T458" s="11">
        <v>22649</v>
      </c>
      <c r="U458" s="11">
        <v>21766</v>
      </c>
      <c r="V458" s="12">
        <f t="shared" si="30"/>
        <v>207408</v>
      </c>
      <c r="W458">
        <f t="shared" si="31"/>
        <v>0.48809592686878039</v>
      </c>
    </row>
    <row r="459" spans="1:23">
      <c r="A459">
        <v>2018</v>
      </c>
      <c r="B459" s="2">
        <v>66</v>
      </c>
      <c r="C459" t="s">
        <v>132</v>
      </c>
      <c r="D459" s="6">
        <v>18762</v>
      </c>
      <c r="E459" s="7">
        <v>424981</v>
      </c>
      <c r="F459">
        <f t="shared" si="28"/>
        <v>4.4147856021798625E-2</v>
      </c>
      <c r="G459" s="8">
        <v>26195</v>
      </c>
      <c r="H459" s="8">
        <v>5288</v>
      </c>
      <c r="I459" s="6">
        <v>72009</v>
      </c>
      <c r="J459" s="6">
        <v>34968</v>
      </c>
      <c r="K459" s="6">
        <v>2664</v>
      </c>
      <c r="L459" s="6">
        <v>633</v>
      </c>
      <c r="M459" s="10">
        <f t="shared" si="29"/>
        <v>109641</v>
      </c>
      <c r="N459" s="11">
        <v>29202</v>
      </c>
      <c r="O459" s="11">
        <v>28770</v>
      </c>
      <c r="P459" s="11">
        <v>28612</v>
      </c>
      <c r="Q459" s="11">
        <v>26436</v>
      </c>
      <c r="R459" s="11">
        <v>25767</v>
      </c>
      <c r="S459" s="11">
        <v>26104</v>
      </c>
      <c r="T459" s="11">
        <v>24602</v>
      </c>
      <c r="U459" s="11">
        <v>22171</v>
      </c>
      <c r="V459" s="12">
        <f t="shared" si="30"/>
        <v>211664</v>
      </c>
      <c r="W459">
        <f t="shared" si="31"/>
        <v>0.51799550230554081</v>
      </c>
    </row>
    <row r="460" spans="1:23">
      <c r="A460">
        <v>2019</v>
      </c>
      <c r="B460" s="2">
        <v>66</v>
      </c>
      <c r="C460" t="s">
        <v>132</v>
      </c>
      <c r="D460" s="6">
        <v>18720</v>
      </c>
      <c r="E460" s="7">
        <v>421200</v>
      </c>
      <c r="F460">
        <f t="shared" si="28"/>
        <v>4.4444444444444446E-2</v>
      </c>
      <c r="G460" s="8">
        <v>28651</v>
      </c>
      <c r="H460" s="8">
        <v>4682</v>
      </c>
      <c r="I460" s="6">
        <v>73850</v>
      </c>
      <c r="J460" s="6">
        <v>36582</v>
      </c>
      <c r="K460" s="6">
        <v>2855</v>
      </c>
      <c r="L460" s="6">
        <v>642</v>
      </c>
      <c r="M460" s="10">
        <f t="shared" si="29"/>
        <v>113287</v>
      </c>
      <c r="N460" s="11">
        <v>28804</v>
      </c>
      <c r="O460" s="11">
        <v>28514</v>
      </c>
      <c r="P460" s="11">
        <v>28225</v>
      </c>
      <c r="Q460" s="11">
        <v>25891</v>
      </c>
      <c r="R460" s="11">
        <v>25954</v>
      </c>
      <c r="S460" s="11">
        <v>24529</v>
      </c>
      <c r="T460" s="11">
        <v>25605</v>
      </c>
      <c r="U460" s="11">
        <v>21921</v>
      </c>
      <c r="V460" s="12">
        <f t="shared" si="30"/>
        <v>209443</v>
      </c>
      <c r="W460">
        <f t="shared" si="31"/>
        <v>0.54089656851744861</v>
      </c>
    </row>
    <row r="461" spans="1:23">
      <c r="A461">
        <v>2020</v>
      </c>
      <c r="B461" s="2">
        <v>66</v>
      </c>
      <c r="C461" t="s">
        <v>132</v>
      </c>
      <c r="D461" s="6">
        <v>18780</v>
      </c>
      <c r="E461" s="7">
        <v>419095</v>
      </c>
      <c r="F461">
        <f t="shared" si="28"/>
        <v>4.4810842410432004E-2</v>
      </c>
      <c r="G461" s="8">
        <v>35749</v>
      </c>
      <c r="H461" s="8">
        <v>5448</v>
      </c>
      <c r="I461" s="6">
        <v>74943</v>
      </c>
      <c r="J461" s="6">
        <v>39530</v>
      </c>
      <c r="K461" s="6">
        <v>2947</v>
      </c>
      <c r="L461" s="6">
        <v>650</v>
      </c>
      <c r="M461" s="10">
        <f t="shared" si="29"/>
        <v>117420</v>
      </c>
      <c r="N461" s="11">
        <v>28911</v>
      </c>
      <c r="O461" s="11">
        <v>28228</v>
      </c>
      <c r="P461" s="11">
        <v>27813</v>
      </c>
      <c r="Q461" s="11">
        <v>26772</v>
      </c>
      <c r="R461" s="11">
        <v>25509</v>
      </c>
      <c r="S461" s="11">
        <v>23224</v>
      </c>
      <c r="T461" s="11">
        <v>26650</v>
      </c>
      <c r="U461" s="11">
        <v>21328</v>
      </c>
      <c r="V461" s="12">
        <f t="shared" si="30"/>
        <v>208435</v>
      </c>
      <c r="W461">
        <f t="shared" si="31"/>
        <v>0.56334108954830042</v>
      </c>
    </row>
    <row r="462" spans="1:23">
      <c r="A462">
        <v>2021</v>
      </c>
      <c r="B462" s="2">
        <v>66</v>
      </c>
      <c r="C462" t="s">
        <v>132</v>
      </c>
      <c r="D462" s="6">
        <v>19388</v>
      </c>
      <c r="E462" s="7">
        <v>418500</v>
      </c>
      <c r="F462">
        <f t="shared" si="28"/>
        <v>4.6327359617682196E-2</v>
      </c>
      <c r="G462" s="8">
        <v>43587</v>
      </c>
      <c r="H462" s="8">
        <v>5554</v>
      </c>
      <c r="I462" s="6">
        <v>78326</v>
      </c>
      <c r="J462" s="6">
        <v>41484</v>
      </c>
      <c r="K462" s="6">
        <v>4096</v>
      </c>
      <c r="L462" s="6">
        <v>693</v>
      </c>
      <c r="M462" s="10">
        <f t="shared" si="29"/>
        <v>123906</v>
      </c>
      <c r="N462" s="11">
        <v>28847</v>
      </c>
      <c r="O462" s="11">
        <v>27818</v>
      </c>
      <c r="P462" s="11">
        <v>27518</v>
      </c>
      <c r="Q462" s="11">
        <v>27701</v>
      </c>
      <c r="R462" s="11">
        <v>25659</v>
      </c>
      <c r="S462" s="11">
        <v>23367</v>
      </c>
      <c r="T462" s="11">
        <v>27791</v>
      </c>
      <c r="U462" s="11">
        <v>21246</v>
      </c>
      <c r="V462" s="12">
        <f t="shared" si="30"/>
        <v>209947</v>
      </c>
      <c r="W462">
        <f t="shared" si="31"/>
        <v>0.5901775209933936</v>
      </c>
    </row>
    <row r="463" spans="1:23">
      <c r="A463">
        <v>2022</v>
      </c>
      <c r="B463" s="2">
        <v>66</v>
      </c>
      <c r="C463" t="s">
        <v>132</v>
      </c>
      <c r="D463" s="6">
        <v>23853</v>
      </c>
      <c r="E463" s="7">
        <v>418442</v>
      </c>
      <c r="F463">
        <f t="shared" si="28"/>
        <v>5.7004316010343128E-2</v>
      </c>
      <c r="G463" s="8">
        <v>93776</v>
      </c>
      <c r="H463" s="8">
        <v>6447</v>
      </c>
      <c r="I463" s="6">
        <v>82233</v>
      </c>
      <c r="J463" s="6">
        <v>42931</v>
      </c>
      <c r="K463" s="6">
        <v>4283</v>
      </c>
      <c r="L463" s="6">
        <v>679</v>
      </c>
      <c r="M463" s="10">
        <f t="shared" si="29"/>
        <v>129447</v>
      </c>
      <c r="N463" s="11">
        <v>29413</v>
      </c>
      <c r="O463" s="11">
        <v>27210</v>
      </c>
      <c r="P463" s="11">
        <v>27706</v>
      </c>
      <c r="Q463" s="11">
        <v>28035</v>
      </c>
      <c r="R463" s="11">
        <v>25941</v>
      </c>
      <c r="S463" s="11">
        <v>24927</v>
      </c>
      <c r="T463" s="11">
        <v>26938</v>
      </c>
      <c r="U463" s="11">
        <v>23096</v>
      </c>
      <c r="V463" s="12">
        <f t="shared" si="30"/>
        <v>213266</v>
      </c>
      <c r="W463">
        <f t="shared" si="31"/>
        <v>0.60697438879146226</v>
      </c>
    </row>
    <row r="464" spans="1:23">
      <c r="A464">
        <v>2016</v>
      </c>
      <c r="B464" s="2">
        <v>67</v>
      </c>
      <c r="C464" t="s">
        <v>133</v>
      </c>
      <c r="D464" s="6">
        <v>54946</v>
      </c>
      <c r="E464" s="7">
        <v>597524</v>
      </c>
      <c r="F464">
        <f t="shared" si="28"/>
        <v>9.1956139000274467E-2</v>
      </c>
      <c r="G464" s="8">
        <v>23723</v>
      </c>
      <c r="H464" s="8">
        <v>6703</v>
      </c>
      <c r="I464" s="9">
        <v>111427</v>
      </c>
      <c r="J464" s="9">
        <v>57723</v>
      </c>
      <c r="K464" s="9">
        <v>3138</v>
      </c>
      <c r="L464" s="9">
        <v>853</v>
      </c>
      <c r="M464" s="10">
        <f t="shared" si="29"/>
        <v>172288</v>
      </c>
      <c r="N464" s="11">
        <v>39607</v>
      </c>
      <c r="O464" s="11">
        <v>45293</v>
      </c>
      <c r="P464" s="11">
        <v>49465</v>
      </c>
      <c r="Q464" s="11">
        <v>44592</v>
      </c>
      <c r="R464" s="11">
        <v>40383</v>
      </c>
      <c r="S464" s="11">
        <v>41658</v>
      </c>
      <c r="T464" s="11">
        <v>39884</v>
      </c>
      <c r="U464" s="11">
        <v>35919</v>
      </c>
      <c r="V464" s="12">
        <f t="shared" si="30"/>
        <v>336801</v>
      </c>
      <c r="W464">
        <f t="shared" si="31"/>
        <v>0.51154242416144846</v>
      </c>
    </row>
    <row r="465" spans="1:23">
      <c r="A465">
        <v>2017</v>
      </c>
      <c r="B465" s="2">
        <v>67</v>
      </c>
      <c r="C465" t="s">
        <v>133</v>
      </c>
      <c r="D465" s="6">
        <v>56266</v>
      </c>
      <c r="E465" s="7">
        <v>596892</v>
      </c>
      <c r="F465">
        <f t="shared" si="28"/>
        <v>9.4264959155090033E-2</v>
      </c>
      <c r="G465" s="8">
        <v>29573</v>
      </c>
      <c r="H465" s="8">
        <v>6551</v>
      </c>
      <c r="I465" s="6">
        <v>112674</v>
      </c>
      <c r="J465" s="6">
        <v>58941</v>
      </c>
      <c r="K465" s="6">
        <v>4338</v>
      </c>
      <c r="L465" s="6">
        <v>1097</v>
      </c>
      <c r="M465" s="10">
        <f t="shared" si="29"/>
        <v>175953</v>
      </c>
      <c r="N465" s="11">
        <v>38277</v>
      </c>
      <c r="O465" s="11">
        <v>43876</v>
      </c>
      <c r="P465" s="11">
        <v>49003</v>
      </c>
      <c r="Q465" s="11">
        <v>45048</v>
      </c>
      <c r="R465" s="11">
        <v>41180</v>
      </c>
      <c r="S465" s="11">
        <v>40744</v>
      </c>
      <c r="T465" s="11">
        <v>40970</v>
      </c>
      <c r="U465" s="11">
        <v>36488</v>
      </c>
      <c r="V465" s="12">
        <f t="shared" si="30"/>
        <v>335586</v>
      </c>
      <c r="W465">
        <f t="shared" si="31"/>
        <v>0.52431567467057627</v>
      </c>
    </row>
    <row r="466" spans="1:23">
      <c r="A466">
        <v>2018</v>
      </c>
      <c r="B466" s="2">
        <v>67</v>
      </c>
      <c r="C466" t="s">
        <v>133</v>
      </c>
      <c r="D466" s="6">
        <v>55309</v>
      </c>
      <c r="E466" s="7">
        <v>599698</v>
      </c>
      <c r="F466">
        <f t="shared" si="28"/>
        <v>9.2228088137695979E-2</v>
      </c>
      <c r="G466" s="8">
        <v>35654</v>
      </c>
      <c r="H466" s="8">
        <v>6670</v>
      </c>
      <c r="I466" s="6">
        <v>118902</v>
      </c>
      <c r="J466" s="6">
        <v>61472</v>
      </c>
      <c r="K466" s="6">
        <v>4909</v>
      </c>
      <c r="L466" s="6">
        <v>1100</v>
      </c>
      <c r="M466" s="10">
        <f t="shared" si="29"/>
        <v>185283</v>
      </c>
      <c r="N466" s="11">
        <v>38972</v>
      </c>
      <c r="O466" s="11">
        <v>42767</v>
      </c>
      <c r="P466" s="11">
        <v>48328</v>
      </c>
      <c r="Q466" s="11">
        <v>45681</v>
      </c>
      <c r="R466" s="11">
        <v>41863</v>
      </c>
      <c r="S466" s="11">
        <v>40634</v>
      </c>
      <c r="T466" s="11">
        <v>41622</v>
      </c>
      <c r="U466" s="11">
        <v>36891</v>
      </c>
      <c r="V466" s="12">
        <f t="shared" si="30"/>
        <v>336758</v>
      </c>
      <c r="W466">
        <f t="shared" si="31"/>
        <v>0.55019628338450755</v>
      </c>
    </row>
    <row r="467" spans="1:23">
      <c r="A467">
        <v>2019</v>
      </c>
      <c r="B467" s="2">
        <v>67</v>
      </c>
      <c r="C467" t="s">
        <v>133</v>
      </c>
      <c r="D467" s="6">
        <v>55837</v>
      </c>
      <c r="E467" s="7">
        <v>596053</v>
      </c>
      <c r="F467">
        <f t="shared" si="28"/>
        <v>9.3677911192461077E-2</v>
      </c>
      <c r="G467" s="8">
        <v>36526</v>
      </c>
      <c r="H467" s="8">
        <v>6995</v>
      </c>
      <c r="I467" s="6">
        <v>121267</v>
      </c>
      <c r="J467" s="6">
        <v>63295</v>
      </c>
      <c r="K467" s="6">
        <v>5292</v>
      </c>
      <c r="L467" s="6">
        <v>1115</v>
      </c>
      <c r="M467" s="10">
        <f t="shared" si="29"/>
        <v>189854</v>
      </c>
      <c r="N467" s="11">
        <v>36978</v>
      </c>
      <c r="O467" s="11">
        <v>40402</v>
      </c>
      <c r="P467" s="11">
        <v>47288</v>
      </c>
      <c r="Q467" s="11">
        <v>46403</v>
      </c>
      <c r="R467" s="11">
        <v>42438</v>
      </c>
      <c r="S467" s="11">
        <v>40351</v>
      </c>
      <c r="T467" s="11">
        <v>41301</v>
      </c>
      <c r="U467" s="11">
        <v>37676</v>
      </c>
      <c r="V467" s="12">
        <f t="shared" si="30"/>
        <v>332837</v>
      </c>
      <c r="W467">
        <f t="shared" si="31"/>
        <v>0.57041134248896608</v>
      </c>
    </row>
    <row r="468" spans="1:23">
      <c r="A468">
        <v>2020</v>
      </c>
      <c r="B468" s="2">
        <v>67</v>
      </c>
      <c r="C468" t="s">
        <v>133</v>
      </c>
      <c r="D468" s="6">
        <v>56496</v>
      </c>
      <c r="E468" s="7">
        <v>591204</v>
      </c>
      <c r="F468">
        <f t="shared" si="28"/>
        <v>9.5560923133131706E-2</v>
      </c>
      <c r="G468" s="8">
        <v>45768</v>
      </c>
      <c r="H468" s="8">
        <v>6849</v>
      </c>
      <c r="I468" s="6">
        <v>120672</v>
      </c>
      <c r="J468" s="6">
        <v>67724</v>
      </c>
      <c r="K468" s="6">
        <v>5420</v>
      </c>
      <c r="L468" s="6">
        <v>1134</v>
      </c>
      <c r="M468" s="10">
        <f t="shared" si="29"/>
        <v>193816</v>
      </c>
      <c r="N468" s="11">
        <v>35852</v>
      </c>
      <c r="O468" s="11">
        <v>38889</v>
      </c>
      <c r="P468" s="11">
        <v>45551</v>
      </c>
      <c r="Q468" s="11">
        <v>47243</v>
      </c>
      <c r="R468" s="11">
        <v>43209</v>
      </c>
      <c r="S468" s="11">
        <v>39180</v>
      </c>
      <c r="T468" s="11">
        <v>41057</v>
      </c>
      <c r="U468" s="11">
        <v>38475</v>
      </c>
      <c r="V468" s="12">
        <f t="shared" si="30"/>
        <v>329456</v>
      </c>
      <c r="W468">
        <f t="shared" si="31"/>
        <v>0.58829100092273323</v>
      </c>
    </row>
    <row r="469" spans="1:23">
      <c r="A469">
        <v>2021</v>
      </c>
      <c r="B469" s="2">
        <v>67</v>
      </c>
      <c r="C469" t="s">
        <v>133</v>
      </c>
      <c r="D469" s="6">
        <v>59374</v>
      </c>
      <c r="E469" s="7">
        <v>589684</v>
      </c>
      <c r="F469">
        <f t="shared" si="28"/>
        <v>0.10068782602207284</v>
      </c>
      <c r="G469" s="8">
        <v>70956</v>
      </c>
      <c r="H469" s="8">
        <v>6266</v>
      </c>
      <c r="I469" s="6">
        <v>125577</v>
      </c>
      <c r="J469" s="6">
        <v>71381</v>
      </c>
      <c r="K469" s="6">
        <v>6888</v>
      </c>
      <c r="L469" s="6">
        <v>1178</v>
      </c>
      <c r="M469" s="10">
        <f t="shared" si="29"/>
        <v>203846</v>
      </c>
      <c r="N469" s="11">
        <v>35537</v>
      </c>
      <c r="O469" s="11">
        <v>37423</v>
      </c>
      <c r="P469" s="11">
        <v>44118</v>
      </c>
      <c r="Q469" s="11">
        <v>47964</v>
      </c>
      <c r="R469" s="11">
        <v>43118</v>
      </c>
      <c r="S469" s="11">
        <v>39763</v>
      </c>
      <c r="T469" s="11">
        <v>41137</v>
      </c>
      <c r="U469" s="11">
        <v>38643</v>
      </c>
      <c r="V469" s="12">
        <f t="shared" si="30"/>
        <v>327703</v>
      </c>
      <c r="W469">
        <f t="shared" si="31"/>
        <v>0.62204496144374632</v>
      </c>
    </row>
    <row r="470" spans="1:23">
      <c r="A470">
        <v>2022</v>
      </c>
      <c r="B470" s="2">
        <v>67</v>
      </c>
      <c r="C470" t="s">
        <v>133</v>
      </c>
      <c r="D470" s="6">
        <v>68442</v>
      </c>
      <c r="E470" s="7">
        <v>588510</v>
      </c>
      <c r="F470">
        <f t="shared" si="28"/>
        <v>0.11629708925931589</v>
      </c>
      <c r="G470" s="8">
        <v>158478</v>
      </c>
      <c r="H470" s="8">
        <v>7001</v>
      </c>
      <c r="I470" s="6">
        <v>129452</v>
      </c>
      <c r="J470" s="6">
        <v>74213</v>
      </c>
      <c r="K470" s="6">
        <v>7274</v>
      </c>
      <c r="L470" s="6">
        <v>1201</v>
      </c>
      <c r="M470" s="10">
        <f t="shared" si="29"/>
        <v>210939</v>
      </c>
      <c r="N470" s="11">
        <v>35472</v>
      </c>
      <c r="O470" s="11">
        <v>36472</v>
      </c>
      <c r="P470" s="11">
        <v>42913</v>
      </c>
      <c r="Q470" s="11">
        <v>47918</v>
      </c>
      <c r="R470" s="11">
        <v>44093</v>
      </c>
      <c r="S470" s="11">
        <v>40790</v>
      </c>
      <c r="T470" s="11">
        <v>40646</v>
      </c>
      <c r="U470" s="11">
        <v>39919</v>
      </c>
      <c r="V470" s="12">
        <f t="shared" si="30"/>
        <v>328223</v>
      </c>
      <c r="W470">
        <f t="shared" si="31"/>
        <v>0.64266977024766703</v>
      </c>
    </row>
    <row r="471" spans="1:23">
      <c r="A471">
        <v>2016</v>
      </c>
      <c r="B471" s="2">
        <v>68</v>
      </c>
      <c r="C471" t="s">
        <v>134</v>
      </c>
      <c r="D471" s="6">
        <v>19740</v>
      </c>
      <c r="E471" s="7">
        <v>396673</v>
      </c>
      <c r="F471">
        <f t="shared" si="28"/>
        <v>4.9763911332508133E-2</v>
      </c>
      <c r="G471" s="8">
        <v>23198</v>
      </c>
      <c r="H471" s="8">
        <v>5182</v>
      </c>
      <c r="I471" s="9">
        <v>54377</v>
      </c>
      <c r="J471" s="9">
        <v>29145</v>
      </c>
      <c r="K471" s="9">
        <v>1866</v>
      </c>
      <c r="L471" s="9">
        <v>540</v>
      </c>
      <c r="M471" s="10">
        <f t="shared" si="29"/>
        <v>85388</v>
      </c>
      <c r="N471" s="11">
        <v>29939</v>
      </c>
      <c r="O471" s="11">
        <v>29945</v>
      </c>
      <c r="P471" s="11">
        <v>30742</v>
      </c>
      <c r="Q471" s="11">
        <v>26739</v>
      </c>
      <c r="R471" s="11">
        <v>21247</v>
      </c>
      <c r="S471" s="11">
        <v>22269</v>
      </c>
      <c r="T471" s="11">
        <v>16242</v>
      </c>
      <c r="U471" s="11">
        <v>15227</v>
      </c>
      <c r="V471" s="12">
        <f t="shared" si="30"/>
        <v>192350</v>
      </c>
      <c r="W471">
        <f t="shared" si="31"/>
        <v>0.443919937613725</v>
      </c>
    </row>
    <row r="472" spans="1:23">
      <c r="A472">
        <v>2017</v>
      </c>
      <c r="B472" s="2">
        <v>68</v>
      </c>
      <c r="C472" t="s">
        <v>134</v>
      </c>
      <c r="D472" s="6">
        <v>20962</v>
      </c>
      <c r="E472" s="7">
        <v>402404</v>
      </c>
      <c r="F472">
        <f t="shared" si="28"/>
        <v>5.2091927515631055E-2</v>
      </c>
      <c r="G472" s="8">
        <v>27016</v>
      </c>
      <c r="H472" s="8">
        <v>6073</v>
      </c>
      <c r="I472" s="6">
        <v>55144</v>
      </c>
      <c r="J472" s="6">
        <v>30420</v>
      </c>
      <c r="K472" s="6">
        <v>2648</v>
      </c>
      <c r="L472" s="6">
        <v>703</v>
      </c>
      <c r="M472" s="10">
        <f t="shared" si="29"/>
        <v>88212</v>
      </c>
      <c r="N472" s="11">
        <v>29838</v>
      </c>
      <c r="O472" s="11">
        <v>30072</v>
      </c>
      <c r="P472" s="11">
        <v>31121</v>
      </c>
      <c r="Q472" s="11">
        <v>27038</v>
      </c>
      <c r="R472" s="11">
        <v>23317</v>
      </c>
      <c r="S472" s="11">
        <v>21682</v>
      </c>
      <c r="T472" s="11">
        <v>17429</v>
      </c>
      <c r="U472" s="11">
        <v>15320</v>
      </c>
      <c r="V472" s="12">
        <f t="shared" si="30"/>
        <v>195817</v>
      </c>
      <c r="W472">
        <f t="shared" si="31"/>
        <v>0.45048182742049975</v>
      </c>
    </row>
    <row r="473" spans="1:23">
      <c r="A473">
        <v>2018</v>
      </c>
      <c r="B473" s="2">
        <v>68</v>
      </c>
      <c r="C473" t="s">
        <v>134</v>
      </c>
      <c r="D473" s="6">
        <v>21767</v>
      </c>
      <c r="E473" s="7">
        <v>412172</v>
      </c>
      <c r="F473">
        <f t="shared" si="28"/>
        <v>5.2810477179429945E-2</v>
      </c>
      <c r="G473" s="8">
        <v>32389</v>
      </c>
      <c r="H473" s="8">
        <v>7053</v>
      </c>
      <c r="I473" s="6">
        <v>59660</v>
      </c>
      <c r="J473" s="6">
        <v>32699</v>
      </c>
      <c r="K473" s="6">
        <v>2996</v>
      </c>
      <c r="L473" s="6">
        <v>716</v>
      </c>
      <c r="M473" s="10">
        <f t="shared" si="29"/>
        <v>95355</v>
      </c>
      <c r="N473" s="11">
        <v>29932</v>
      </c>
      <c r="O473" s="11">
        <v>30667</v>
      </c>
      <c r="P473" s="11">
        <v>31429</v>
      </c>
      <c r="Q473" s="11">
        <v>27939</v>
      </c>
      <c r="R473" s="11">
        <v>25091</v>
      </c>
      <c r="S473" s="11">
        <v>22043</v>
      </c>
      <c r="T473" s="11">
        <v>18774</v>
      </c>
      <c r="U473" s="11">
        <v>15632</v>
      </c>
      <c r="V473" s="12">
        <f t="shared" si="30"/>
        <v>201507</v>
      </c>
      <c r="W473">
        <f t="shared" si="31"/>
        <v>0.47320936741651654</v>
      </c>
    </row>
    <row r="474" spans="1:23">
      <c r="A474">
        <v>2019</v>
      </c>
      <c r="B474" s="2">
        <v>68</v>
      </c>
      <c r="C474" t="s">
        <v>134</v>
      </c>
      <c r="D474" s="6">
        <v>22128</v>
      </c>
      <c r="E474" s="7">
        <v>416367</v>
      </c>
      <c r="F474">
        <f t="shared" si="28"/>
        <v>5.3145422187637348E-2</v>
      </c>
      <c r="G474" s="8">
        <v>36529</v>
      </c>
      <c r="H474" s="8">
        <v>6526</v>
      </c>
      <c r="I474" s="6">
        <v>61902</v>
      </c>
      <c r="J474" s="6">
        <v>34773</v>
      </c>
      <c r="K474" s="6">
        <v>3372</v>
      </c>
      <c r="L474" s="6">
        <v>735</v>
      </c>
      <c r="M474" s="10">
        <f t="shared" si="29"/>
        <v>100047</v>
      </c>
      <c r="N474" s="11">
        <v>29727</v>
      </c>
      <c r="O474" s="11">
        <v>30727</v>
      </c>
      <c r="P474" s="11">
        <v>30873</v>
      </c>
      <c r="Q474" s="11">
        <v>28261</v>
      </c>
      <c r="R474" s="11">
        <v>26383</v>
      </c>
      <c r="S474" s="11">
        <v>21105</v>
      </c>
      <c r="T474" s="11">
        <v>19915</v>
      </c>
      <c r="U474" s="11">
        <v>16735</v>
      </c>
      <c r="V474" s="12">
        <f t="shared" si="30"/>
        <v>203726</v>
      </c>
      <c r="W474">
        <f t="shared" si="31"/>
        <v>0.49108606657962167</v>
      </c>
    </row>
    <row r="475" spans="1:23">
      <c r="A475">
        <v>2020</v>
      </c>
      <c r="B475" s="2">
        <v>68</v>
      </c>
      <c r="C475" t="s">
        <v>134</v>
      </c>
      <c r="D475" s="6">
        <v>22486</v>
      </c>
      <c r="E475" s="7">
        <v>423011</v>
      </c>
      <c r="F475">
        <f t="shared" si="28"/>
        <v>5.3157010101392163E-2</v>
      </c>
      <c r="G475" s="8">
        <v>48014</v>
      </c>
      <c r="H475" s="8">
        <v>7005</v>
      </c>
      <c r="I475" s="6">
        <v>63697</v>
      </c>
      <c r="J475" s="6">
        <v>37958</v>
      </c>
      <c r="K475" s="6">
        <v>3542</v>
      </c>
      <c r="L475" s="6">
        <v>779</v>
      </c>
      <c r="M475" s="10">
        <f t="shared" si="29"/>
        <v>105197</v>
      </c>
      <c r="N475" s="11">
        <v>30173</v>
      </c>
      <c r="O475" s="11">
        <v>30850</v>
      </c>
      <c r="P475" s="11">
        <v>31218</v>
      </c>
      <c r="Q475" s="11">
        <v>30293</v>
      </c>
      <c r="R475" s="11">
        <v>26674</v>
      </c>
      <c r="S475" s="11">
        <v>20392</v>
      </c>
      <c r="T475" s="11">
        <v>21949</v>
      </c>
      <c r="U475" s="11">
        <v>16630</v>
      </c>
      <c r="V475" s="12">
        <f t="shared" si="30"/>
        <v>208179</v>
      </c>
      <c r="W475">
        <f t="shared" si="31"/>
        <v>0.50531994101230193</v>
      </c>
    </row>
    <row r="476" spans="1:23">
      <c r="A476">
        <v>2021</v>
      </c>
      <c r="B476" s="2">
        <v>68</v>
      </c>
      <c r="C476" t="s">
        <v>134</v>
      </c>
      <c r="D476" s="6">
        <v>23185</v>
      </c>
      <c r="E476" s="7">
        <v>429069</v>
      </c>
      <c r="F476">
        <f t="shared" si="28"/>
        <v>5.4035598004050632E-2</v>
      </c>
      <c r="G476" s="8">
        <v>64042</v>
      </c>
      <c r="H476" s="8">
        <v>7123</v>
      </c>
      <c r="I476" s="6">
        <v>67253</v>
      </c>
      <c r="J476" s="6">
        <v>40618</v>
      </c>
      <c r="K476" s="6">
        <v>4872</v>
      </c>
      <c r="L476" s="6">
        <v>842</v>
      </c>
      <c r="M476" s="10">
        <f t="shared" si="29"/>
        <v>112743</v>
      </c>
      <c r="N476" s="11">
        <v>31665</v>
      </c>
      <c r="O476" s="11">
        <v>30535</v>
      </c>
      <c r="P476" s="11">
        <v>31200</v>
      </c>
      <c r="Q476" s="11">
        <v>31558</v>
      </c>
      <c r="R476" s="11">
        <v>27359</v>
      </c>
      <c r="S476" s="11">
        <v>21818</v>
      </c>
      <c r="T476" s="11">
        <v>22902</v>
      </c>
      <c r="U476" s="11">
        <v>16494</v>
      </c>
      <c r="V476" s="12">
        <f t="shared" si="30"/>
        <v>213531</v>
      </c>
      <c r="W476">
        <f t="shared" si="31"/>
        <v>0.52799359343608188</v>
      </c>
    </row>
    <row r="477" spans="1:23">
      <c r="A477">
        <v>2022</v>
      </c>
      <c r="B477" s="2">
        <v>68</v>
      </c>
      <c r="C477" t="s">
        <v>134</v>
      </c>
      <c r="D477" s="6">
        <v>26505</v>
      </c>
      <c r="E477" s="7">
        <v>433055</v>
      </c>
      <c r="F477">
        <f t="shared" si="28"/>
        <v>6.1204696862985068E-2</v>
      </c>
      <c r="G477" s="8">
        <v>134484</v>
      </c>
      <c r="H477" s="8">
        <v>7322</v>
      </c>
      <c r="I477" s="6">
        <v>71211</v>
      </c>
      <c r="J477" s="6">
        <v>42897</v>
      </c>
      <c r="K477" s="6">
        <v>5290</v>
      </c>
      <c r="L477" s="6">
        <v>897</v>
      </c>
      <c r="M477" s="10">
        <f t="shared" si="29"/>
        <v>119398</v>
      </c>
      <c r="N477" s="11">
        <v>33008</v>
      </c>
      <c r="O477" s="11">
        <v>30074</v>
      </c>
      <c r="P477" s="11">
        <v>31294</v>
      </c>
      <c r="Q477" s="11">
        <v>31929</v>
      </c>
      <c r="R477" s="11">
        <v>27794</v>
      </c>
      <c r="S477" s="11">
        <v>24099</v>
      </c>
      <c r="T477" s="11">
        <v>22368</v>
      </c>
      <c r="U477" s="11">
        <v>17720</v>
      </c>
      <c r="V477" s="12">
        <f t="shared" si="30"/>
        <v>218286</v>
      </c>
      <c r="W477">
        <f t="shared" si="31"/>
        <v>0.5469796505501956</v>
      </c>
    </row>
    <row r="478" spans="1:23">
      <c r="A478">
        <v>2016</v>
      </c>
      <c r="B478" s="4">
        <v>69</v>
      </c>
      <c r="C478" s="5" t="s">
        <v>135</v>
      </c>
      <c r="D478" s="6">
        <v>2426</v>
      </c>
      <c r="E478" s="7">
        <v>90154</v>
      </c>
      <c r="F478">
        <f t="shared" si="28"/>
        <v>2.6909510393326973E-2</v>
      </c>
      <c r="G478" s="8">
        <v>20526</v>
      </c>
      <c r="H478" s="13">
        <v>524</v>
      </c>
      <c r="I478" s="9">
        <v>18484</v>
      </c>
      <c r="J478" s="9">
        <v>7992</v>
      </c>
      <c r="K478" s="9">
        <v>429</v>
      </c>
      <c r="L478" s="9">
        <v>127</v>
      </c>
      <c r="M478" s="10">
        <f t="shared" si="29"/>
        <v>26905</v>
      </c>
      <c r="N478" s="11">
        <v>6785</v>
      </c>
      <c r="O478" s="11">
        <v>5909</v>
      </c>
      <c r="P478" s="11">
        <v>5647</v>
      </c>
      <c r="Q478" s="11">
        <v>5426</v>
      </c>
      <c r="R478" s="11">
        <v>4665</v>
      </c>
      <c r="S478" s="11">
        <v>5242</v>
      </c>
      <c r="T478" s="11">
        <v>3930</v>
      </c>
      <c r="U478" s="11">
        <v>4195</v>
      </c>
      <c r="V478" s="12">
        <f t="shared" si="30"/>
        <v>41799</v>
      </c>
      <c r="W478">
        <f t="shared" si="31"/>
        <v>0.64367568602119662</v>
      </c>
    </row>
    <row r="479" spans="1:23">
      <c r="A479">
        <v>2017</v>
      </c>
      <c r="B479" s="2">
        <v>69</v>
      </c>
      <c r="C479" t="s">
        <v>135</v>
      </c>
      <c r="D479" s="6">
        <v>2655</v>
      </c>
      <c r="E479" s="7">
        <v>80417</v>
      </c>
      <c r="F479">
        <f t="shared" si="28"/>
        <v>3.3015407190022009E-2</v>
      </c>
      <c r="G479" s="8">
        <v>21945</v>
      </c>
      <c r="H479" s="13">
        <v>601</v>
      </c>
      <c r="I479" s="6">
        <v>17540</v>
      </c>
      <c r="J479" s="6">
        <v>7559</v>
      </c>
      <c r="K479" s="6">
        <v>616</v>
      </c>
      <c r="L479" s="6">
        <v>205</v>
      </c>
      <c r="M479" s="10">
        <f t="shared" si="29"/>
        <v>25715</v>
      </c>
      <c r="N479" s="11">
        <v>6075</v>
      </c>
      <c r="O479" s="11">
        <v>5426</v>
      </c>
      <c r="P479" s="11">
        <v>4983</v>
      </c>
      <c r="Q479" s="11">
        <v>4622</v>
      </c>
      <c r="R479" s="11">
        <v>4241</v>
      </c>
      <c r="S479" s="11">
        <v>4194</v>
      </c>
      <c r="T479" s="11">
        <v>3446</v>
      </c>
      <c r="U479" s="11">
        <v>3448</v>
      </c>
      <c r="V479" s="12">
        <f t="shared" si="30"/>
        <v>36435</v>
      </c>
      <c r="W479">
        <f t="shared" si="31"/>
        <v>0.705777411829285</v>
      </c>
    </row>
    <row r="480" spans="1:23">
      <c r="A480">
        <v>2018</v>
      </c>
      <c r="B480" s="2">
        <v>69</v>
      </c>
      <c r="C480" t="s">
        <v>135</v>
      </c>
      <c r="D480" s="6">
        <v>2816</v>
      </c>
      <c r="E480" s="7">
        <v>82274</v>
      </c>
      <c r="F480">
        <f t="shared" si="28"/>
        <v>3.4227094829472254E-2</v>
      </c>
      <c r="G480" s="8">
        <v>28451</v>
      </c>
      <c r="H480" s="13">
        <v>543</v>
      </c>
      <c r="I480" s="6">
        <v>17311</v>
      </c>
      <c r="J480" s="6">
        <v>7914</v>
      </c>
      <c r="K480" s="6">
        <v>644</v>
      </c>
      <c r="L480" s="6">
        <v>222</v>
      </c>
      <c r="M480" s="10">
        <f t="shared" si="29"/>
        <v>25869</v>
      </c>
      <c r="N480" s="11">
        <v>6162</v>
      </c>
      <c r="O480" s="11">
        <v>5721</v>
      </c>
      <c r="P480" s="11">
        <v>5081</v>
      </c>
      <c r="Q480" s="11">
        <v>4675</v>
      </c>
      <c r="R480" s="11">
        <v>4731</v>
      </c>
      <c r="S480" s="11">
        <v>4402</v>
      </c>
      <c r="T480" s="11">
        <v>3911</v>
      </c>
      <c r="U480" s="11">
        <v>3726</v>
      </c>
      <c r="V480" s="12">
        <f t="shared" si="30"/>
        <v>38409</v>
      </c>
      <c r="W480">
        <f t="shared" si="31"/>
        <v>0.67351402015152695</v>
      </c>
    </row>
    <row r="481" spans="1:23">
      <c r="A481">
        <v>2019</v>
      </c>
      <c r="B481" s="2">
        <v>69</v>
      </c>
      <c r="C481" t="s">
        <v>135</v>
      </c>
      <c r="D481" s="6">
        <v>2877</v>
      </c>
      <c r="E481" s="7">
        <v>84843</v>
      </c>
      <c r="F481">
        <f t="shared" si="28"/>
        <v>3.3909692019376964E-2</v>
      </c>
      <c r="G481" s="8">
        <v>32652</v>
      </c>
      <c r="H481" s="13">
        <v>689</v>
      </c>
      <c r="I481" s="6">
        <v>19790</v>
      </c>
      <c r="J481" s="6">
        <v>8986</v>
      </c>
      <c r="K481" s="6">
        <v>787</v>
      </c>
      <c r="L481" s="6">
        <v>277</v>
      </c>
      <c r="M481" s="10">
        <f t="shared" si="29"/>
        <v>29563</v>
      </c>
      <c r="N481" s="11">
        <v>7051</v>
      </c>
      <c r="O481" s="11">
        <v>5787</v>
      </c>
      <c r="P481" s="11">
        <v>5175</v>
      </c>
      <c r="Q481" s="11">
        <v>4599</v>
      </c>
      <c r="R481" s="11">
        <v>4849</v>
      </c>
      <c r="S481" s="11">
        <v>4193</v>
      </c>
      <c r="T481" s="11">
        <v>4099</v>
      </c>
      <c r="U481" s="11">
        <v>3688</v>
      </c>
      <c r="V481" s="12">
        <f t="shared" si="30"/>
        <v>39441</v>
      </c>
      <c r="W481">
        <f t="shared" si="31"/>
        <v>0.7495499607007936</v>
      </c>
    </row>
    <row r="482" spans="1:23">
      <c r="A482">
        <v>2020</v>
      </c>
      <c r="B482" s="2">
        <v>69</v>
      </c>
      <c r="C482" t="s">
        <v>135</v>
      </c>
      <c r="D482" s="6">
        <v>3081</v>
      </c>
      <c r="E482" s="7">
        <v>81910</v>
      </c>
      <c r="F482">
        <f t="shared" si="28"/>
        <v>3.7614454889512879E-2</v>
      </c>
      <c r="G482" s="8">
        <v>38243</v>
      </c>
      <c r="H482" s="13">
        <v>743</v>
      </c>
      <c r="I482" s="6">
        <v>17234</v>
      </c>
      <c r="J482" s="6">
        <v>10052</v>
      </c>
      <c r="K482" s="6">
        <v>804</v>
      </c>
      <c r="L482" s="6">
        <v>291</v>
      </c>
      <c r="M482" s="10">
        <f t="shared" si="29"/>
        <v>28090</v>
      </c>
      <c r="N482" s="11">
        <v>7289</v>
      </c>
      <c r="O482" s="11">
        <v>5778</v>
      </c>
      <c r="P482" s="11">
        <v>5110</v>
      </c>
      <c r="Q482" s="11">
        <v>4717</v>
      </c>
      <c r="R482" s="11">
        <v>4808</v>
      </c>
      <c r="S482" s="11">
        <v>3865</v>
      </c>
      <c r="T482" s="11">
        <v>4344</v>
      </c>
      <c r="U482" s="11">
        <v>3612</v>
      </c>
      <c r="V482" s="12">
        <f t="shared" si="30"/>
        <v>39523</v>
      </c>
      <c r="W482">
        <f t="shared" si="31"/>
        <v>0.71072540039976717</v>
      </c>
    </row>
    <row r="483" spans="1:23">
      <c r="A483">
        <v>2021</v>
      </c>
      <c r="B483" s="2">
        <v>69</v>
      </c>
      <c r="C483" t="s">
        <v>135</v>
      </c>
      <c r="D483" s="6">
        <v>3335</v>
      </c>
      <c r="E483" s="7">
        <v>85042</v>
      </c>
      <c r="F483">
        <f t="shared" si="28"/>
        <v>3.9215916841090284E-2</v>
      </c>
      <c r="G483" s="8">
        <v>46150</v>
      </c>
      <c r="H483" s="13">
        <v>871</v>
      </c>
      <c r="I483" s="6">
        <v>20536</v>
      </c>
      <c r="J483" s="6">
        <v>11192</v>
      </c>
      <c r="K483" s="6">
        <v>1216</v>
      </c>
      <c r="L483" s="6">
        <v>313</v>
      </c>
      <c r="M483" s="10">
        <f t="shared" si="29"/>
        <v>32944</v>
      </c>
      <c r="N483" s="11">
        <v>8061</v>
      </c>
      <c r="O483" s="11">
        <v>5773</v>
      </c>
      <c r="P483" s="11">
        <v>5096</v>
      </c>
      <c r="Q483" s="11">
        <v>5032</v>
      </c>
      <c r="R483" s="11">
        <v>4691</v>
      </c>
      <c r="S483" s="11">
        <v>4025</v>
      </c>
      <c r="T483" s="11">
        <v>4580</v>
      </c>
      <c r="U483" s="11">
        <v>3398</v>
      </c>
      <c r="V483" s="12">
        <f t="shared" si="30"/>
        <v>40656</v>
      </c>
      <c r="W483">
        <f t="shared" si="31"/>
        <v>0.81031090121999216</v>
      </c>
    </row>
    <row r="484" spans="1:23">
      <c r="A484">
        <v>2022</v>
      </c>
      <c r="B484" s="2">
        <v>69</v>
      </c>
      <c r="C484" t="s">
        <v>135</v>
      </c>
      <c r="D484" s="6">
        <v>2713</v>
      </c>
      <c r="E484" s="7">
        <v>84241</v>
      </c>
      <c r="F484">
        <f t="shared" si="28"/>
        <v>3.2205220735746255E-2</v>
      </c>
      <c r="G484" s="8">
        <v>97907</v>
      </c>
      <c r="H484" s="13">
        <v>956</v>
      </c>
      <c r="I484" s="6">
        <v>21221</v>
      </c>
      <c r="J484" s="6">
        <v>11062</v>
      </c>
      <c r="K484" s="6">
        <v>1293</v>
      </c>
      <c r="L484" s="6">
        <v>335</v>
      </c>
      <c r="M484" s="10">
        <f t="shared" si="29"/>
        <v>33576</v>
      </c>
      <c r="N484" s="11">
        <v>7982</v>
      </c>
      <c r="O484" s="11">
        <v>5745</v>
      </c>
      <c r="P484" s="11">
        <v>5197</v>
      </c>
      <c r="Q484" s="11">
        <v>4989</v>
      </c>
      <c r="R484" s="11">
        <v>4687</v>
      </c>
      <c r="S484" s="11">
        <v>4387</v>
      </c>
      <c r="T484" s="11">
        <v>4417</v>
      </c>
      <c r="U484" s="11">
        <v>3717</v>
      </c>
      <c r="V484" s="12">
        <f t="shared" si="30"/>
        <v>41121</v>
      </c>
      <c r="W484">
        <f t="shared" si="31"/>
        <v>0.8165171080469833</v>
      </c>
    </row>
    <row r="485" spans="1:23">
      <c r="A485">
        <v>2016</v>
      </c>
      <c r="B485" s="2">
        <v>70</v>
      </c>
      <c r="C485" t="s">
        <v>136</v>
      </c>
      <c r="D485" s="6">
        <v>16809</v>
      </c>
      <c r="E485" s="7">
        <v>245610</v>
      </c>
      <c r="F485">
        <f t="shared" si="28"/>
        <v>6.8437767191889584E-2</v>
      </c>
      <c r="G485" s="8">
        <v>30468</v>
      </c>
      <c r="H485" s="8">
        <v>3317</v>
      </c>
      <c r="I485" s="9">
        <v>37386</v>
      </c>
      <c r="J485" s="9">
        <v>23273</v>
      </c>
      <c r="K485" s="9">
        <v>1218</v>
      </c>
      <c r="L485" s="9">
        <v>276</v>
      </c>
      <c r="M485" s="10">
        <f t="shared" si="29"/>
        <v>61877</v>
      </c>
      <c r="N485" s="11">
        <v>17816</v>
      </c>
      <c r="O485" s="11">
        <v>18305</v>
      </c>
      <c r="P485" s="11">
        <v>18359</v>
      </c>
      <c r="Q485" s="11">
        <v>16585</v>
      </c>
      <c r="R485" s="11">
        <v>15390</v>
      </c>
      <c r="S485" s="11">
        <v>14615</v>
      </c>
      <c r="T485" s="11">
        <v>11280</v>
      </c>
      <c r="U485" s="11">
        <v>10893</v>
      </c>
      <c r="V485" s="12">
        <f t="shared" si="30"/>
        <v>123243</v>
      </c>
      <c r="W485">
        <f t="shared" si="31"/>
        <v>0.50207314005663606</v>
      </c>
    </row>
    <row r="486" spans="1:23">
      <c r="A486">
        <v>2017</v>
      </c>
      <c r="B486" s="2">
        <v>70</v>
      </c>
      <c r="C486" t="s">
        <v>136</v>
      </c>
      <c r="D486" s="6">
        <v>17081</v>
      </c>
      <c r="E486" s="7">
        <v>246672</v>
      </c>
      <c r="F486">
        <f t="shared" si="28"/>
        <v>6.9245800090808843E-2</v>
      </c>
      <c r="G486" s="8">
        <v>35706</v>
      </c>
      <c r="H486" s="8">
        <v>3732</v>
      </c>
      <c r="I486" s="6">
        <v>36874</v>
      </c>
      <c r="J486" s="6">
        <v>23919</v>
      </c>
      <c r="K486" s="6">
        <v>1783</v>
      </c>
      <c r="L486" s="6">
        <v>402</v>
      </c>
      <c r="M486" s="10">
        <f t="shared" si="29"/>
        <v>62576</v>
      </c>
      <c r="N486" s="11">
        <v>17387</v>
      </c>
      <c r="O486" s="11">
        <v>18457</v>
      </c>
      <c r="P486" s="11">
        <v>18294</v>
      </c>
      <c r="Q486" s="11">
        <v>16721</v>
      </c>
      <c r="R486" s="11">
        <v>16030</v>
      </c>
      <c r="S486" s="11">
        <v>14446</v>
      </c>
      <c r="T486" s="11">
        <v>12231</v>
      </c>
      <c r="U486" s="11">
        <v>10725</v>
      </c>
      <c r="V486" s="12">
        <f t="shared" si="30"/>
        <v>124291</v>
      </c>
      <c r="W486">
        <f t="shared" si="31"/>
        <v>0.50346364579897174</v>
      </c>
    </row>
    <row r="487" spans="1:23">
      <c r="A487">
        <v>2018</v>
      </c>
      <c r="B487" s="2">
        <v>70</v>
      </c>
      <c r="C487" t="s">
        <v>136</v>
      </c>
      <c r="D487" s="6">
        <v>17016</v>
      </c>
      <c r="E487" s="7">
        <v>251913</v>
      </c>
      <c r="F487">
        <f t="shared" si="28"/>
        <v>6.7547129366090669E-2</v>
      </c>
      <c r="G487" s="8">
        <v>41245</v>
      </c>
      <c r="H487" s="8">
        <v>3332</v>
      </c>
      <c r="I487" s="6">
        <v>40901</v>
      </c>
      <c r="J487" s="6">
        <v>25818</v>
      </c>
      <c r="K487" s="6">
        <v>1982</v>
      </c>
      <c r="L487" s="6">
        <v>446</v>
      </c>
      <c r="M487" s="10">
        <f t="shared" si="29"/>
        <v>68701</v>
      </c>
      <c r="N487" s="11">
        <v>17713</v>
      </c>
      <c r="O487" s="11">
        <v>18609</v>
      </c>
      <c r="P487" s="11">
        <v>18518</v>
      </c>
      <c r="Q487" s="11">
        <v>16902</v>
      </c>
      <c r="R487" s="11">
        <v>16472</v>
      </c>
      <c r="S487" s="11">
        <v>14899</v>
      </c>
      <c r="T487" s="11">
        <v>12864</v>
      </c>
      <c r="U487" s="11">
        <v>11014</v>
      </c>
      <c r="V487" s="12">
        <f t="shared" si="30"/>
        <v>126991</v>
      </c>
      <c r="W487">
        <f t="shared" si="31"/>
        <v>0.54099109385704502</v>
      </c>
    </row>
    <row r="488" spans="1:23">
      <c r="A488">
        <v>2019</v>
      </c>
      <c r="B488" s="2">
        <v>70</v>
      </c>
      <c r="C488" t="s">
        <v>136</v>
      </c>
      <c r="D488" s="6">
        <v>17068</v>
      </c>
      <c r="E488" s="7">
        <v>253279</v>
      </c>
      <c r="F488">
        <f t="shared" si="28"/>
        <v>6.738813719258209E-2</v>
      </c>
      <c r="G488" s="8">
        <v>46929</v>
      </c>
      <c r="H488" s="8">
        <v>2977</v>
      </c>
      <c r="I488" s="6">
        <v>42453</v>
      </c>
      <c r="J488" s="6">
        <v>26840</v>
      </c>
      <c r="K488" s="6">
        <v>2211</v>
      </c>
      <c r="L488" s="6">
        <v>487</v>
      </c>
      <c r="M488" s="10">
        <f t="shared" si="29"/>
        <v>71504</v>
      </c>
      <c r="N488" s="11">
        <v>17628</v>
      </c>
      <c r="O488" s="11">
        <v>18311</v>
      </c>
      <c r="P488" s="11">
        <v>18758</v>
      </c>
      <c r="Q488" s="11">
        <v>16808</v>
      </c>
      <c r="R488" s="11">
        <v>16596</v>
      </c>
      <c r="S488" s="11">
        <v>14572</v>
      </c>
      <c r="T488" s="11">
        <v>13708</v>
      </c>
      <c r="U488" s="11">
        <v>11152</v>
      </c>
      <c r="V488" s="12">
        <f t="shared" si="30"/>
        <v>127533</v>
      </c>
      <c r="W488">
        <f t="shared" si="31"/>
        <v>0.56067057153834698</v>
      </c>
    </row>
    <row r="489" spans="1:23">
      <c r="A489">
        <v>2020</v>
      </c>
      <c r="B489" s="2">
        <v>70</v>
      </c>
      <c r="C489" t="s">
        <v>136</v>
      </c>
      <c r="D489" s="6">
        <v>17195</v>
      </c>
      <c r="E489" s="7">
        <v>254919</v>
      </c>
      <c r="F489">
        <f t="shared" si="28"/>
        <v>6.7452798732146296E-2</v>
      </c>
      <c r="G489" s="8">
        <v>55595</v>
      </c>
      <c r="H489" s="8">
        <v>3250</v>
      </c>
      <c r="I489" s="6">
        <v>42686</v>
      </c>
      <c r="J489" s="6">
        <v>29283</v>
      </c>
      <c r="K489" s="6">
        <v>2346</v>
      </c>
      <c r="L489" s="6">
        <v>523</v>
      </c>
      <c r="M489" s="10">
        <f t="shared" si="29"/>
        <v>74315</v>
      </c>
      <c r="N489" s="11">
        <v>18141</v>
      </c>
      <c r="O489" s="11">
        <v>18139</v>
      </c>
      <c r="P489" s="11">
        <v>18673</v>
      </c>
      <c r="Q489" s="11">
        <v>17702</v>
      </c>
      <c r="R489" s="11">
        <v>16431</v>
      </c>
      <c r="S489" s="11">
        <v>14605</v>
      </c>
      <c r="T489" s="11">
        <v>14313</v>
      </c>
      <c r="U489" s="11">
        <v>11099</v>
      </c>
      <c r="V489" s="12">
        <f t="shared" si="30"/>
        <v>129103</v>
      </c>
      <c r="W489">
        <f t="shared" si="31"/>
        <v>0.57562566323013409</v>
      </c>
    </row>
    <row r="490" spans="1:23">
      <c r="A490">
        <v>2021</v>
      </c>
      <c r="B490" s="2">
        <v>70</v>
      </c>
      <c r="C490" t="s">
        <v>136</v>
      </c>
      <c r="D490" s="6">
        <v>17749</v>
      </c>
      <c r="E490" s="7">
        <v>258838</v>
      </c>
      <c r="F490">
        <f t="shared" si="28"/>
        <v>6.8571848028496585E-2</v>
      </c>
      <c r="G490" s="8">
        <v>71839</v>
      </c>
      <c r="H490" s="8">
        <v>3091</v>
      </c>
      <c r="I490" s="6">
        <v>46557</v>
      </c>
      <c r="J490" s="6">
        <v>31143</v>
      </c>
      <c r="K490" s="6">
        <v>3277</v>
      </c>
      <c r="L490" s="6">
        <v>587</v>
      </c>
      <c r="M490" s="10">
        <f t="shared" si="29"/>
        <v>80977</v>
      </c>
      <c r="N490" s="11">
        <v>18917</v>
      </c>
      <c r="O490" s="11">
        <v>17767</v>
      </c>
      <c r="P490" s="11">
        <v>18511</v>
      </c>
      <c r="Q490" s="11">
        <v>18528</v>
      </c>
      <c r="R490" s="11">
        <v>16495</v>
      </c>
      <c r="S490" s="11">
        <v>15409</v>
      </c>
      <c r="T490" s="11">
        <v>14674</v>
      </c>
      <c r="U490" s="11">
        <v>11293</v>
      </c>
      <c r="V490" s="12">
        <f t="shared" si="30"/>
        <v>131594</v>
      </c>
      <c r="W490">
        <f t="shared" si="31"/>
        <v>0.61535480341048987</v>
      </c>
    </row>
    <row r="491" spans="1:23">
      <c r="A491">
        <v>2022</v>
      </c>
      <c r="B491" s="2">
        <v>70</v>
      </c>
      <c r="C491" t="s">
        <v>136</v>
      </c>
      <c r="D491" s="6">
        <v>19597</v>
      </c>
      <c r="E491" s="7">
        <v>260838</v>
      </c>
      <c r="F491">
        <f t="shared" si="28"/>
        <v>7.5130924175158528E-2</v>
      </c>
      <c r="G491" s="8">
        <v>155411</v>
      </c>
      <c r="H491" s="8">
        <v>2846</v>
      </c>
      <c r="I491" s="6">
        <v>49666</v>
      </c>
      <c r="J491" s="6">
        <v>32600</v>
      </c>
      <c r="K491" s="6">
        <v>3464</v>
      </c>
      <c r="L491" s="6">
        <v>637</v>
      </c>
      <c r="M491" s="10">
        <f t="shared" si="29"/>
        <v>85730</v>
      </c>
      <c r="N491" s="11">
        <v>19173</v>
      </c>
      <c r="O491" s="11">
        <v>17559</v>
      </c>
      <c r="P491" s="11">
        <v>18597</v>
      </c>
      <c r="Q491" s="11">
        <v>18563</v>
      </c>
      <c r="R491" s="11">
        <v>16725</v>
      </c>
      <c r="S491" s="11">
        <v>16123</v>
      </c>
      <c r="T491" s="11">
        <v>14627</v>
      </c>
      <c r="U491" s="11">
        <v>12236</v>
      </c>
      <c r="V491" s="12">
        <f t="shared" si="30"/>
        <v>133603</v>
      </c>
      <c r="W491">
        <f t="shared" si="31"/>
        <v>0.64167720784712923</v>
      </c>
    </row>
    <row r="492" spans="1:23">
      <c r="A492">
        <v>2016</v>
      </c>
      <c r="B492" s="2">
        <v>71</v>
      </c>
      <c r="C492" t="s">
        <v>137</v>
      </c>
      <c r="D492" s="6">
        <v>14786</v>
      </c>
      <c r="E492" s="7">
        <v>277984</v>
      </c>
      <c r="F492">
        <f t="shared" si="28"/>
        <v>5.3190111661102796E-2</v>
      </c>
      <c r="G492" s="8">
        <v>26569</v>
      </c>
      <c r="H492" s="8">
        <v>5972</v>
      </c>
      <c r="I492" s="9">
        <v>66259</v>
      </c>
      <c r="J492" s="9">
        <v>29741</v>
      </c>
      <c r="K492" s="9">
        <v>1733</v>
      </c>
      <c r="L492" s="9">
        <v>377</v>
      </c>
      <c r="M492" s="10">
        <f t="shared" si="29"/>
        <v>97733</v>
      </c>
      <c r="N492" s="11">
        <v>19149</v>
      </c>
      <c r="O492" s="11">
        <v>19008</v>
      </c>
      <c r="P492" s="11">
        <v>19304</v>
      </c>
      <c r="Q492" s="11">
        <v>18336</v>
      </c>
      <c r="R492" s="11">
        <v>18357</v>
      </c>
      <c r="S492" s="11">
        <v>19306</v>
      </c>
      <c r="T492" s="11">
        <v>15564</v>
      </c>
      <c r="U492" s="11">
        <v>14376</v>
      </c>
      <c r="V492" s="12">
        <f t="shared" si="30"/>
        <v>143400</v>
      </c>
      <c r="W492">
        <f t="shared" si="31"/>
        <v>0.68154114365411433</v>
      </c>
    </row>
    <row r="493" spans="1:23">
      <c r="A493">
        <v>2017</v>
      </c>
      <c r="B493" s="2">
        <v>71</v>
      </c>
      <c r="C493" t="s">
        <v>137</v>
      </c>
      <c r="D493" s="6">
        <v>15451</v>
      </c>
      <c r="E493" s="7">
        <v>278749</v>
      </c>
      <c r="F493">
        <f t="shared" si="28"/>
        <v>5.542979526383951E-2</v>
      </c>
      <c r="G493" s="8">
        <v>34071</v>
      </c>
      <c r="H493" s="8">
        <v>6690</v>
      </c>
      <c r="I493" s="6">
        <v>65184</v>
      </c>
      <c r="J493" s="6">
        <v>30708</v>
      </c>
      <c r="K493" s="6">
        <v>2622</v>
      </c>
      <c r="L493" s="6">
        <v>514</v>
      </c>
      <c r="M493" s="10">
        <f t="shared" si="29"/>
        <v>98514</v>
      </c>
      <c r="N493" s="11">
        <v>19160</v>
      </c>
      <c r="O493" s="11">
        <v>19020</v>
      </c>
      <c r="P493" s="11">
        <v>19344</v>
      </c>
      <c r="Q493" s="11">
        <v>18267</v>
      </c>
      <c r="R493" s="11">
        <v>18718</v>
      </c>
      <c r="S493" s="11">
        <v>18961</v>
      </c>
      <c r="T493" s="11">
        <v>16290</v>
      </c>
      <c r="U493" s="11">
        <v>14342</v>
      </c>
      <c r="V493" s="12">
        <f t="shared" si="30"/>
        <v>144102</v>
      </c>
      <c r="W493">
        <f t="shared" si="31"/>
        <v>0.68364075446558692</v>
      </c>
    </row>
    <row r="494" spans="1:23">
      <c r="A494">
        <v>2018</v>
      </c>
      <c r="B494" s="2">
        <v>71</v>
      </c>
      <c r="C494" t="s">
        <v>137</v>
      </c>
      <c r="D494" s="6">
        <v>15387</v>
      </c>
      <c r="E494" s="7">
        <v>286602</v>
      </c>
      <c r="F494">
        <f t="shared" si="28"/>
        <v>5.368769233989993E-2</v>
      </c>
      <c r="G494" s="8">
        <v>39163</v>
      </c>
      <c r="H494" s="8">
        <v>6294</v>
      </c>
      <c r="I494" s="6">
        <v>71509</v>
      </c>
      <c r="J494" s="6">
        <v>32105</v>
      </c>
      <c r="K494" s="6">
        <v>2810</v>
      </c>
      <c r="L494" s="6">
        <v>512</v>
      </c>
      <c r="M494" s="10">
        <f t="shared" si="29"/>
        <v>106424</v>
      </c>
      <c r="N494" s="11">
        <v>19511</v>
      </c>
      <c r="O494" s="11">
        <v>19262</v>
      </c>
      <c r="P494" s="11">
        <v>19763</v>
      </c>
      <c r="Q494" s="11">
        <v>18488</v>
      </c>
      <c r="R494" s="11">
        <v>19393</v>
      </c>
      <c r="S494" s="11">
        <v>19551</v>
      </c>
      <c r="T494" s="11">
        <v>17765</v>
      </c>
      <c r="U494" s="11">
        <v>14842</v>
      </c>
      <c r="V494" s="12">
        <f t="shared" si="30"/>
        <v>148575</v>
      </c>
      <c r="W494">
        <f t="shared" si="31"/>
        <v>0.71629816590947337</v>
      </c>
    </row>
    <row r="495" spans="1:23">
      <c r="A495">
        <v>2019</v>
      </c>
      <c r="B495" s="2">
        <v>71</v>
      </c>
      <c r="C495" t="s">
        <v>137</v>
      </c>
      <c r="D495" s="6">
        <v>15539</v>
      </c>
      <c r="E495" s="7">
        <v>283017</v>
      </c>
      <c r="F495">
        <f t="shared" si="28"/>
        <v>5.4904829038538321E-2</v>
      </c>
      <c r="G495" s="8">
        <v>39189</v>
      </c>
      <c r="H495" s="8">
        <v>5976</v>
      </c>
      <c r="I495" s="6">
        <v>70476</v>
      </c>
      <c r="J495" s="6">
        <v>32537</v>
      </c>
      <c r="K495" s="6">
        <v>2962</v>
      </c>
      <c r="L495" s="6">
        <v>507</v>
      </c>
      <c r="M495" s="10">
        <f t="shared" si="29"/>
        <v>105975</v>
      </c>
      <c r="N495" s="11">
        <v>18906</v>
      </c>
      <c r="O495" s="11">
        <v>18932</v>
      </c>
      <c r="P495" s="11">
        <v>19641</v>
      </c>
      <c r="Q495" s="11">
        <v>18187</v>
      </c>
      <c r="R495" s="11">
        <v>19035</v>
      </c>
      <c r="S495" s="11">
        <v>18864</v>
      </c>
      <c r="T495" s="11">
        <v>18195</v>
      </c>
      <c r="U495" s="11">
        <v>14995</v>
      </c>
      <c r="V495" s="12">
        <f t="shared" si="30"/>
        <v>146755</v>
      </c>
      <c r="W495">
        <f t="shared" si="31"/>
        <v>0.72212190385336106</v>
      </c>
    </row>
    <row r="496" spans="1:23">
      <c r="A496">
        <v>2020</v>
      </c>
      <c r="B496" s="2">
        <v>71</v>
      </c>
      <c r="C496" t="s">
        <v>137</v>
      </c>
      <c r="D496" s="6">
        <v>15808</v>
      </c>
      <c r="E496" s="7">
        <v>278703</v>
      </c>
      <c r="F496">
        <f t="shared" si="28"/>
        <v>5.6719877432248669E-2</v>
      </c>
      <c r="G496" s="8">
        <v>43549</v>
      </c>
      <c r="H496" s="8">
        <v>6383</v>
      </c>
      <c r="I496" s="6">
        <v>68586</v>
      </c>
      <c r="J496" s="6">
        <v>34468</v>
      </c>
      <c r="K496" s="6">
        <v>3035</v>
      </c>
      <c r="L496" s="6">
        <v>531</v>
      </c>
      <c r="M496" s="10">
        <f t="shared" si="29"/>
        <v>106089</v>
      </c>
      <c r="N496" s="11">
        <v>18635</v>
      </c>
      <c r="O496" s="11">
        <v>18208</v>
      </c>
      <c r="P496" s="11">
        <v>19307</v>
      </c>
      <c r="Q496" s="11">
        <v>18648</v>
      </c>
      <c r="R496" s="11">
        <v>18448</v>
      </c>
      <c r="S496" s="11">
        <v>17913</v>
      </c>
      <c r="T496" s="11">
        <v>19020</v>
      </c>
      <c r="U496" s="11">
        <v>15026</v>
      </c>
      <c r="V496" s="12">
        <f t="shared" si="30"/>
        <v>145205</v>
      </c>
      <c r="W496">
        <f t="shared" si="31"/>
        <v>0.7306153369374333</v>
      </c>
    </row>
    <row r="497" spans="1:23">
      <c r="A497">
        <v>2021</v>
      </c>
      <c r="B497" s="2">
        <v>71</v>
      </c>
      <c r="C497" t="s">
        <v>137</v>
      </c>
      <c r="D497" s="6">
        <v>16155</v>
      </c>
      <c r="E497" s="7">
        <v>275968</v>
      </c>
      <c r="F497">
        <f t="shared" si="28"/>
        <v>5.8539395871985159E-2</v>
      </c>
      <c r="G497" s="8">
        <v>67177</v>
      </c>
      <c r="H497" s="8">
        <v>6155</v>
      </c>
      <c r="I497" s="6">
        <v>70496</v>
      </c>
      <c r="J497" s="6">
        <v>35799</v>
      </c>
      <c r="K497" s="6">
        <v>3929</v>
      </c>
      <c r="L497" s="6">
        <v>524</v>
      </c>
      <c r="M497" s="10">
        <f t="shared" si="29"/>
        <v>110224</v>
      </c>
      <c r="N497" s="11">
        <v>18350</v>
      </c>
      <c r="O497" s="11">
        <v>17530</v>
      </c>
      <c r="P497" s="11">
        <v>18634</v>
      </c>
      <c r="Q497" s="11">
        <v>19039</v>
      </c>
      <c r="R497" s="11">
        <v>17931</v>
      </c>
      <c r="S497" s="11">
        <v>18081</v>
      </c>
      <c r="T497" s="11">
        <v>19177</v>
      </c>
      <c r="U497" s="11">
        <v>15135</v>
      </c>
      <c r="V497" s="12">
        <f t="shared" si="30"/>
        <v>143877</v>
      </c>
      <c r="W497">
        <f t="shared" si="31"/>
        <v>0.76609882052030553</v>
      </c>
    </row>
    <row r="498" spans="1:23">
      <c r="A498">
        <v>2022</v>
      </c>
      <c r="B498" s="2">
        <v>71</v>
      </c>
      <c r="C498" t="s">
        <v>137</v>
      </c>
      <c r="D498" s="6">
        <v>18611</v>
      </c>
      <c r="E498" s="7">
        <v>277046</v>
      </c>
      <c r="F498">
        <f t="shared" si="28"/>
        <v>6.7176569955891802E-2</v>
      </c>
      <c r="G498" s="8">
        <v>167469</v>
      </c>
      <c r="H498" s="8">
        <v>8177</v>
      </c>
      <c r="I498" s="6">
        <v>73430</v>
      </c>
      <c r="J498" s="6">
        <v>37025</v>
      </c>
      <c r="K498" s="6">
        <v>4103</v>
      </c>
      <c r="L498" s="6">
        <v>556</v>
      </c>
      <c r="M498" s="10">
        <f t="shared" si="29"/>
        <v>114558</v>
      </c>
      <c r="N498" s="11">
        <v>18552</v>
      </c>
      <c r="O498" s="11">
        <v>17468</v>
      </c>
      <c r="P498" s="11">
        <v>18567</v>
      </c>
      <c r="Q498" s="11">
        <v>19077</v>
      </c>
      <c r="R498" s="11">
        <v>18018</v>
      </c>
      <c r="S498" s="11">
        <v>18635</v>
      </c>
      <c r="T498" s="11">
        <v>19079</v>
      </c>
      <c r="U498" s="11">
        <v>16045</v>
      </c>
      <c r="V498" s="12">
        <f t="shared" si="30"/>
        <v>145441</v>
      </c>
      <c r="W498">
        <f t="shared" si="31"/>
        <v>0.78765960080032449</v>
      </c>
    </row>
    <row r="499" spans="1:23">
      <c r="A499">
        <v>2016</v>
      </c>
      <c r="B499" s="2">
        <v>72</v>
      </c>
      <c r="C499" t="s">
        <v>138</v>
      </c>
      <c r="D499" s="6">
        <v>17505</v>
      </c>
      <c r="E499" s="7">
        <v>576899</v>
      </c>
      <c r="F499">
        <f t="shared" si="28"/>
        <v>3.0343266325647992E-2</v>
      </c>
      <c r="G499" s="8">
        <v>14458</v>
      </c>
      <c r="H499" s="8">
        <v>4633</v>
      </c>
      <c r="I499" s="9">
        <v>68744</v>
      </c>
      <c r="J499" s="9">
        <v>41601</v>
      </c>
      <c r="K499" s="9">
        <v>1728</v>
      </c>
      <c r="L499" s="9">
        <v>337</v>
      </c>
      <c r="M499" s="10">
        <f t="shared" si="29"/>
        <v>112073</v>
      </c>
      <c r="N499" s="11">
        <v>48911</v>
      </c>
      <c r="O499" s="11">
        <v>40032</v>
      </c>
      <c r="P499" s="11">
        <v>40691</v>
      </c>
      <c r="Q499" s="11">
        <v>29349</v>
      </c>
      <c r="R499" s="11">
        <v>21516</v>
      </c>
      <c r="S499" s="11">
        <v>19806</v>
      </c>
      <c r="T499" s="11">
        <v>11941</v>
      </c>
      <c r="U499" s="11">
        <v>11758</v>
      </c>
      <c r="V499" s="12">
        <f t="shared" si="30"/>
        <v>224004</v>
      </c>
      <c r="W499">
        <f t="shared" si="31"/>
        <v>0.50031695862573877</v>
      </c>
    </row>
    <row r="500" spans="1:23">
      <c r="A500">
        <v>2017</v>
      </c>
      <c r="B500" s="2">
        <v>72</v>
      </c>
      <c r="C500" t="s">
        <v>138</v>
      </c>
      <c r="D500" s="6">
        <v>18022</v>
      </c>
      <c r="E500" s="7">
        <v>585252</v>
      </c>
      <c r="F500">
        <f t="shared" si="28"/>
        <v>3.0793572683220218E-2</v>
      </c>
      <c r="G500" s="8">
        <v>17315</v>
      </c>
      <c r="H500" s="8">
        <v>4151</v>
      </c>
      <c r="I500" s="6">
        <v>69819</v>
      </c>
      <c r="J500" s="6">
        <v>44357</v>
      </c>
      <c r="K500" s="6">
        <v>3140</v>
      </c>
      <c r="L500" s="6">
        <v>433</v>
      </c>
      <c r="M500" s="10">
        <f t="shared" si="29"/>
        <v>117316</v>
      </c>
      <c r="N500" s="11">
        <v>51488</v>
      </c>
      <c r="O500" s="11">
        <v>40257</v>
      </c>
      <c r="P500" s="11">
        <v>42141</v>
      </c>
      <c r="Q500" s="11">
        <v>30102</v>
      </c>
      <c r="R500" s="11">
        <v>23669</v>
      </c>
      <c r="S500" s="11">
        <v>19838</v>
      </c>
      <c r="T500" s="11">
        <v>13244</v>
      </c>
      <c r="U500" s="11">
        <v>11561</v>
      </c>
      <c r="V500" s="12">
        <f t="shared" si="30"/>
        <v>232300</v>
      </c>
      <c r="W500">
        <f t="shared" si="31"/>
        <v>0.50501937150236764</v>
      </c>
    </row>
    <row r="501" spans="1:23">
      <c r="A501">
        <v>2018</v>
      </c>
      <c r="B501" s="2">
        <v>72</v>
      </c>
      <c r="C501" t="s">
        <v>138</v>
      </c>
      <c r="D501" s="6">
        <v>18383</v>
      </c>
      <c r="E501" s="7">
        <v>599103</v>
      </c>
      <c r="F501">
        <f t="shared" si="28"/>
        <v>3.0684206221634678E-2</v>
      </c>
      <c r="G501" s="8">
        <v>20665</v>
      </c>
      <c r="H501" s="8">
        <v>4478</v>
      </c>
      <c r="I501" s="6">
        <v>76570</v>
      </c>
      <c r="J501" s="6">
        <v>48508</v>
      </c>
      <c r="K501" s="6">
        <v>3565</v>
      </c>
      <c r="L501" s="6">
        <v>459</v>
      </c>
      <c r="M501" s="10">
        <f t="shared" si="29"/>
        <v>128643</v>
      </c>
      <c r="N501" s="11">
        <v>54439</v>
      </c>
      <c r="O501" s="11">
        <v>42587</v>
      </c>
      <c r="P501" s="11">
        <v>41858</v>
      </c>
      <c r="Q501" s="11">
        <v>31555</v>
      </c>
      <c r="R501" s="11">
        <v>25735</v>
      </c>
      <c r="S501" s="11">
        <v>20026</v>
      </c>
      <c r="T501" s="11">
        <v>14814</v>
      </c>
      <c r="U501" s="11">
        <v>11564</v>
      </c>
      <c r="V501" s="12">
        <f t="shared" si="30"/>
        <v>242578</v>
      </c>
      <c r="W501">
        <f t="shared" si="31"/>
        <v>0.53031602206300654</v>
      </c>
    </row>
    <row r="502" spans="1:23">
      <c r="A502">
        <v>2019</v>
      </c>
      <c r="B502" s="2">
        <v>72</v>
      </c>
      <c r="C502" t="s">
        <v>138</v>
      </c>
      <c r="D502" s="6">
        <v>18532</v>
      </c>
      <c r="E502" s="7">
        <v>608659</v>
      </c>
      <c r="F502">
        <f t="shared" si="28"/>
        <v>3.0447261931557737E-2</v>
      </c>
      <c r="G502" s="8">
        <v>23638</v>
      </c>
      <c r="H502" s="8">
        <v>4755</v>
      </c>
      <c r="I502" s="6">
        <v>94086</v>
      </c>
      <c r="J502" s="6">
        <v>52104</v>
      </c>
      <c r="K502" s="6">
        <v>3989</v>
      </c>
      <c r="L502" s="6">
        <v>471</v>
      </c>
      <c r="M502" s="10">
        <f t="shared" si="29"/>
        <v>150179</v>
      </c>
      <c r="N502" s="11">
        <v>56460</v>
      </c>
      <c r="O502" s="11">
        <v>44736</v>
      </c>
      <c r="P502" s="11">
        <v>41046</v>
      </c>
      <c r="Q502" s="11">
        <v>32893</v>
      </c>
      <c r="R502" s="11">
        <v>28077</v>
      </c>
      <c r="S502" s="11">
        <v>20083</v>
      </c>
      <c r="T502" s="11">
        <v>16297</v>
      </c>
      <c r="U502" s="11">
        <v>11856</v>
      </c>
      <c r="V502" s="12">
        <f t="shared" si="30"/>
        <v>251448</v>
      </c>
      <c r="W502">
        <f t="shared" si="31"/>
        <v>0.5972566892558302</v>
      </c>
    </row>
    <row r="503" spans="1:23">
      <c r="A503">
        <v>2020</v>
      </c>
      <c r="B503" s="2">
        <v>72</v>
      </c>
      <c r="C503" t="s">
        <v>138</v>
      </c>
      <c r="D503" s="6">
        <v>18648</v>
      </c>
      <c r="E503" s="7">
        <v>620278</v>
      </c>
      <c r="F503">
        <f t="shared" si="28"/>
        <v>3.0063939072480405E-2</v>
      </c>
      <c r="G503" s="8">
        <v>26096</v>
      </c>
      <c r="H503" s="8">
        <v>5279</v>
      </c>
      <c r="I503" s="6">
        <v>100953</v>
      </c>
      <c r="J503" s="6">
        <v>56977</v>
      </c>
      <c r="K503" s="6">
        <v>4141</v>
      </c>
      <c r="L503" s="6">
        <v>501</v>
      </c>
      <c r="M503" s="10">
        <f t="shared" si="29"/>
        <v>162071</v>
      </c>
      <c r="N503" s="11">
        <v>58373</v>
      </c>
      <c r="O503" s="11">
        <v>46820</v>
      </c>
      <c r="P503" s="11">
        <v>40245</v>
      </c>
      <c r="Q503" s="11">
        <v>36652</v>
      </c>
      <c r="R503" s="11">
        <v>27936</v>
      </c>
      <c r="S503" s="11">
        <v>19838</v>
      </c>
      <c r="T503" s="11">
        <v>18461</v>
      </c>
      <c r="U503" s="11">
        <v>11228</v>
      </c>
      <c r="V503" s="12">
        <f t="shared" si="30"/>
        <v>259553</v>
      </c>
      <c r="W503">
        <f t="shared" si="31"/>
        <v>0.62442352814261437</v>
      </c>
    </row>
    <row r="504" spans="1:23">
      <c r="A504">
        <v>2021</v>
      </c>
      <c r="B504" s="2">
        <v>72</v>
      </c>
      <c r="C504" t="s">
        <v>138</v>
      </c>
      <c r="D504" s="6">
        <v>19097</v>
      </c>
      <c r="E504" s="7">
        <v>626319</v>
      </c>
      <c r="F504">
        <f t="shared" si="28"/>
        <v>3.0490852105716098E-2</v>
      </c>
      <c r="G504" s="8">
        <v>36151</v>
      </c>
      <c r="H504" s="8">
        <v>6102</v>
      </c>
      <c r="I504" s="6">
        <v>111169</v>
      </c>
      <c r="J504" s="6">
        <v>59465</v>
      </c>
      <c r="K504" s="6">
        <v>6489</v>
      </c>
      <c r="L504" s="6">
        <v>537</v>
      </c>
      <c r="M504" s="10">
        <f t="shared" si="29"/>
        <v>177123</v>
      </c>
      <c r="N504" s="11">
        <v>58631</v>
      </c>
      <c r="O504" s="11">
        <v>49656</v>
      </c>
      <c r="P504" s="11">
        <v>39515</v>
      </c>
      <c r="Q504" s="11">
        <v>40029</v>
      </c>
      <c r="R504" s="11">
        <v>28689</v>
      </c>
      <c r="S504" s="11">
        <v>21053</v>
      </c>
      <c r="T504" s="11">
        <v>19525</v>
      </c>
      <c r="U504" s="11">
        <v>11673</v>
      </c>
      <c r="V504" s="12">
        <f t="shared" si="30"/>
        <v>268771</v>
      </c>
      <c r="W504">
        <f t="shared" si="31"/>
        <v>0.65901083078159473</v>
      </c>
    </row>
    <row r="505" spans="1:23">
      <c r="A505">
        <v>2022</v>
      </c>
      <c r="B505" s="2">
        <v>72</v>
      </c>
      <c r="C505" t="s">
        <v>138</v>
      </c>
      <c r="D505" s="6">
        <v>21227</v>
      </c>
      <c r="E505" s="7">
        <v>634491</v>
      </c>
      <c r="F505">
        <f t="shared" si="28"/>
        <v>3.3455163272607488E-2</v>
      </c>
      <c r="G505" s="8">
        <v>82052</v>
      </c>
      <c r="H505" s="8">
        <v>8192</v>
      </c>
      <c r="I505" s="6">
        <v>119605</v>
      </c>
      <c r="J505" s="6">
        <v>62418</v>
      </c>
      <c r="K505" s="6">
        <v>7065</v>
      </c>
      <c r="L505" s="6">
        <v>574</v>
      </c>
      <c r="M505" s="10">
        <f t="shared" si="29"/>
        <v>189088</v>
      </c>
      <c r="N505" s="11">
        <v>58665</v>
      </c>
      <c r="O505" s="11">
        <v>52141</v>
      </c>
      <c r="P505" s="11">
        <v>40126</v>
      </c>
      <c r="Q505" s="11">
        <v>41746</v>
      </c>
      <c r="R505" s="11">
        <v>29763</v>
      </c>
      <c r="S505" s="11">
        <v>23275</v>
      </c>
      <c r="T505" s="11">
        <v>19623</v>
      </c>
      <c r="U505" s="11">
        <v>13045</v>
      </c>
      <c r="V505" s="12">
        <f t="shared" si="30"/>
        <v>278384</v>
      </c>
      <c r="W505">
        <f t="shared" si="31"/>
        <v>0.67923443876084832</v>
      </c>
    </row>
    <row r="506" spans="1:23">
      <c r="A506">
        <v>2016</v>
      </c>
      <c r="B506" s="2">
        <v>73</v>
      </c>
      <c r="C506" t="s">
        <v>139</v>
      </c>
      <c r="D506" s="6">
        <v>12051</v>
      </c>
      <c r="E506" s="7">
        <v>483788</v>
      </c>
      <c r="F506">
        <f t="shared" si="28"/>
        <v>2.4909671178284704E-2</v>
      </c>
      <c r="G506" s="8">
        <v>15058</v>
      </c>
      <c r="H506" s="13">
        <v>372</v>
      </c>
      <c r="I506" s="9">
        <v>43617</v>
      </c>
      <c r="J506" s="9">
        <v>25564</v>
      </c>
      <c r="K506" s="9">
        <v>788</v>
      </c>
      <c r="L506" s="9">
        <v>141</v>
      </c>
      <c r="M506" s="10">
        <f t="shared" si="29"/>
        <v>69969</v>
      </c>
      <c r="N506" s="11">
        <v>43561</v>
      </c>
      <c r="O506" s="11">
        <v>30933</v>
      </c>
      <c r="P506" s="11">
        <v>27984</v>
      </c>
      <c r="Q506" s="11">
        <v>19421</v>
      </c>
      <c r="R506" s="11">
        <v>13780</v>
      </c>
      <c r="S506" s="11">
        <v>12650</v>
      </c>
      <c r="T506" s="11">
        <v>7381</v>
      </c>
      <c r="U506" s="11">
        <v>7789</v>
      </c>
      <c r="V506" s="12">
        <f t="shared" si="30"/>
        <v>163499</v>
      </c>
      <c r="W506">
        <f t="shared" si="31"/>
        <v>0.42794757154478008</v>
      </c>
    </row>
    <row r="507" spans="1:23">
      <c r="A507">
        <v>2017</v>
      </c>
      <c r="B507" s="2">
        <v>73</v>
      </c>
      <c r="C507" t="s">
        <v>139</v>
      </c>
      <c r="D507" s="6">
        <v>12499</v>
      </c>
      <c r="E507" s="7">
        <v>503236</v>
      </c>
      <c r="F507">
        <f t="shared" si="28"/>
        <v>2.4837253296663992E-2</v>
      </c>
      <c r="G507" s="8">
        <v>19983</v>
      </c>
      <c r="H507" s="13">
        <v>557</v>
      </c>
      <c r="I507" s="6">
        <v>50358</v>
      </c>
      <c r="J507" s="6">
        <v>30575</v>
      </c>
      <c r="K507" s="6">
        <v>1482</v>
      </c>
      <c r="L507" s="6">
        <v>202</v>
      </c>
      <c r="M507" s="10">
        <f t="shared" si="29"/>
        <v>82415</v>
      </c>
      <c r="N507" s="11">
        <v>49458</v>
      </c>
      <c r="O507" s="11">
        <v>32243</v>
      </c>
      <c r="P507" s="11">
        <v>30368</v>
      </c>
      <c r="Q507" s="11">
        <v>20055</v>
      </c>
      <c r="R507" s="11">
        <v>15275</v>
      </c>
      <c r="S507" s="11">
        <v>12981</v>
      </c>
      <c r="T507" s="11">
        <v>8281</v>
      </c>
      <c r="U507" s="11">
        <v>7658</v>
      </c>
      <c r="V507" s="12">
        <f t="shared" si="30"/>
        <v>176319</v>
      </c>
      <c r="W507">
        <f t="shared" si="31"/>
        <v>0.46741984698189076</v>
      </c>
    </row>
    <row r="508" spans="1:23">
      <c r="A508">
        <v>2018</v>
      </c>
      <c r="B508" s="2">
        <v>73</v>
      </c>
      <c r="C508" t="s">
        <v>139</v>
      </c>
      <c r="D508" s="6">
        <v>12538</v>
      </c>
      <c r="E508" s="7">
        <v>524190</v>
      </c>
      <c r="F508">
        <f t="shared" si="28"/>
        <v>2.3918808065777675E-2</v>
      </c>
      <c r="G508" s="8">
        <v>23347</v>
      </c>
      <c r="H508" s="8">
        <v>1207</v>
      </c>
      <c r="I508" s="6">
        <v>58774</v>
      </c>
      <c r="J508" s="6">
        <v>36346</v>
      </c>
      <c r="K508" s="6">
        <v>1776</v>
      </c>
      <c r="L508" s="6">
        <v>210</v>
      </c>
      <c r="M508" s="10">
        <f t="shared" si="29"/>
        <v>96896</v>
      </c>
      <c r="N508" s="11">
        <v>56116</v>
      </c>
      <c r="O508" s="11">
        <v>35227</v>
      </c>
      <c r="P508" s="11">
        <v>30601</v>
      </c>
      <c r="Q508" s="11">
        <v>21575</v>
      </c>
      <c r="R508" s="11">
        <v>17014</v>
      </c>
      <c r="S508" s="11">
        <v>13241</v>
      </c>
      <c r="T508" s="11">
        <v>9371</v>
      </c>
      <c r="U508" s="11">
        <v>7631</v>
      </c>
      <c r="V508" s="12">
        <f t="shared" si="30"/>
        <v>190776</v>
      </c>
      <c r="W508">
        <f t="shared" si="31"/>
        <v>0.5079045582253533</v>
      </c>
    </row>
    <row r="509" spans="1:23">
      <c r="A509">
        <v>2019</v>
      </c>
      <c r="B509" s="2">
        <v>73</v>
      </c>
      <c r="C509" t="s">
        <v>139</v>
      </c>
      <c r="D509" s="6">
        <v>12732</v>
      </c>
      <c r="E509" s="7">
        <v>529615</v>
      </c>
      <c r="F509">
        <f t="shared" si="28"/>
        <v>2.4040104604288022E-2</v>
      </c>
      <c r="G509" s="8">
        <v>27063</v>
      </c>
      <c r="H509" s="13">
        <v>968</v>
      </c>
      <c r="I509" s="6">
        <v>74598</v>
      </c>
      <c r="J509" s="6">
        <v>37319</v>
      </c>
      <c r="K509" s="6">
        <v>1965</v>
      </c>
      <c r="L509" s="6">
        <v>218</v>
      </c>
      <c r="M509" s="10">
        <f t="shared" si="29"/>
        <v>113882</v>
      </c>
      <c r="N509" s="11">
        <v>57815</v>
      </c>
      <c r="O509" s="11">
        <v>37096</v>
      </c>
      <c r="P509" s="11">
        <v>30717</v>
      </c>
      <c r="Q509" s="11">
        <v>22566</v>
      </c>
      <c r="R509" s="11">
        <v>18329</v>
      </c>
      <c r="S509" s="11">
        <v>13233</v>
      </c>
      <c r="T509" s="11">
        <v>10382</v>
      </c>
      <c r="U509" s="11">
        <v>7672</v>
      </c>
      <c r="V509" s="12">
        <f t="shared" si="30"/>
        <v>197810</v>
      </c>
      <c r="W509">
        <f t="shared" si="31"/>
        <v>0.57571406905616496</v>
      </c>
    </row>
    <row r="510" spans="1:23">
      <c r="A510">
        <v>2020</v>
      </c>
      <c r="B510" s="2">
        <v>73</v>
      </c>
      <c r="C510" t="s">
        <v>139</v>
      </c>
      <c r="D510" s="6">
        <v>13297</v>
      </c>
      <c r="E510" s="7">
        <v>537762</v>
      </c>
      <c r="F510">
        <f t="shared" si="28"/>
        <v>2.4726551894704348E-2</v>
      </c>
      <c r="G510" s="8">
        <v>33267</v>
      </c>
      <c r="H510" s="8">
        <v>1252</v>
      </c>
      <c r="I510" s="6">
        <v>80640</v>
      </c>
      <c r="J510" s="6">
        <v>40208</v>
      </c>
      <c r="K510" s="6">
        <v>2040</v>
      </c>
      <c r="L510" s="6">
        <v>235</v>
      </c>
      <c r="M510" s="10">
        <f t="shared" si="29"/>
        <v>122888</v>
      </c>
      <c r="N510" s="11">
        <v>57918</v>
      </c>
      <c r="O510" s="11">
        <v>39980</v>
      </c>
      <c r="P510" s="11">
        <v>30614</v>
      </c>
      <c r="Q510" s="11">
        <v>24779</v>
      </c>
      <c r="R510" s="11">
        <v>18605</v>
      </c>
      <c r="S510" s="11">
        <v>13067</v>
      </c>
      <c r="T510" s="11">
        <v>11859</v>
      </c>
      <c r="U510" s="11">
        <v>7162</v>
      </c>
      <c r="V510" s="12">
        <f t="shared" si="30"/>
        <v>203984</v>
      </c>
      <c r="W510">
        <f t="shared" si="31"/>
        <v>0.60243940701231469</v>
      </c>
    </row>
    <row r="511" spans="1:23">
      <c r="A511">
        <v>2021</v>
      </c>
      <c r="B511" s="2">
        <v>73</v>
      </c>
      <c r="C511" t="s">
        <v>139</v>
      </c>
      <c r="D511" s="6">
        <v>14301</v>
      </c>
      <c r="E511" s="7">
        <v>546589</v>
      </c>
      <c r="F511">
        <f t="shared" si="28"/>
        <v>2.6164083067899281E-2</v>
      </c>
      <c r="G511" s="8">
        <v>44728</v>
      </c>
      <c r="H511" s="8">
        <v>1375</v>
      </c>
      <c r="I511" s="6">
        <v>90890</v>
      </c>
      <c r="J511" s="6">
        <v>43109</v>
      </c>
      <c r="K511" s="6">
        <v>4277</v>
      </c>
      <c r="L511" s="6">
        <v>255</v>
      </c>
      <c r="M511" s="10">
        <f t="shared" si="29"/>
        <v>138276</v>
      </c>
      <c r="N511" s="11">
        <v>59418</v>
      </c>
      <c r="O511" s="11">
        <v>43100</v>
      </c>
      <c r="P511" s="11">
        <v>30228</v>
      </c>
      <c r="Q511" s="11">
        <v>27566</v>
      </c>
      <c r="R511" s="11">
        <v>19447</v>
      </c>
      <c r="S511" s="11">
        <v>13649</v>
      </c>
      <c r="T511" s="11">
        <v>12503</v>
      </c>
      <c r="U511" s="11">
        <v>7145</v>
      </c>
      <c r="V511" s="12">
        <f t="shared" si="30"/>
        <v>213056</v>
      </c>
      <c r="W511">
        <f t="shared" si="31"/>
        <v>0.6490124662060679</v>
      </c>
    </row>
    <row r="512" spans="1:23">
      <c r="A512">
        <v>2022</v>
      </c>
      <c r="B512" s="2">
        <v>73</v>
      </c>
      <c r="C512" t="s">
        <v>139</v>
      </c>
      <c r="D512" s="6">
        <v>16069</v>
      </c>
      <c r="E512" s="7">
        <v>557605</v>
      </c>
      <c r="F512">
        <f t="shared" si="28"/>
        <v>2.8817890800835716E-2</v>
      </c>
      <c r="G512" s="8">
        <v>87079</v>
      </c>
      <c r="H512" s="8">
        <v>1840</v>
      </c>
      <c r="I512" s="6">
        <v>99741</v>
      </c>
      <c r="J512" s="6">
        <v>47529</v>
      </c>
      <c r="K512" s="6">
        <v>4640</v>
      </c>
      <c r="L512" s="6">
        <v>271</v>
      </c>
      <c r="M512" s="10">
        <f t="shared" si="29"/>
        <v>151910</v>
      </c>
      <c r="N512" s="11">
        <v>61698</v>
      </c>
      <c r="O512" s="11">
        <v>46685</v>
      </c>
      <c r="P512" s="11">
        <v>30783</v>
      </c>
      <c r="Q512" s="11">
        <v>29835</v>
      </c>
      <c r="R512" s="11">
        <v>20228</v>
      </c>
      <c r="S512" s="11">
        <v>15078</v>
      </c>
      <c r="T512" s="11">
        <v>12729</v>
      </c>
      <c r="U512" s="11">
        <v>7992</v>
      </c>
      <c r="V512" s="12">
        <f t="shared" si="30"/>
        <v>225028</v>
      </c>
      <c r="W512">
        <f t="shared" si="31"/>
        <v>0.67507154665197222</v>
      </c>
    </row>
    <row r="513" spans="1:23">
      <c r="A513">
        <v>2016</v>
      </c>
      <c r="B513" s="2">
        <v>74</v>
      </c>
      <c r="C513" t="s">
        <v>140</v>
      </c>
      <c r="D513" s="6">
        <v>13865</v>
      </c>
      <c r="E513" s="7">
        <v>192389</v>
      </c>
      <c r="F513">
        <f t="shared" si="28"/>
        <v>7.2067529848380107E-2</v>
      </c>
      <c r="G513" s="8">
        <v>22208</v>
      </c>
      <c r="H513" s="8">
        <v>3186</v>
      </c>
      <c r="I513" s="9">
        <v>30254</v>
      </c>
      <c r="J513" s="9">
        <v>16817</v>
      </c>
      <c r="K513" s="9">
        <v>1023</v>
      </c>
      <c r="L513" s="9">
        <v>259</v>
      </c>
      <c r="M513" s="10">
        <f t="shared" si="29"/>
        <v>48094</v>
      </c>
      <c r="N513" s="11">
        <v>12345</v>
      </c>
      <c r="O513" s="11">
        <v>13664</v>
      </c>
      <c r="P513" s="11">
        <v>14938</v>
      </c>
      <c r="Q513" s="11">
        <v>13592</v>
      </c>
      <c r="R513" s="11">
        <v>12527</v>
      </c>
      <c r="S513" s="11">
        <v>12743</v>
      </c>
      <c r="T513" s="11">
        <v>12361</v>
      </c>
      <c r="U513" s="11">
        <v>12587</v>
      </c>
      <c r="V513" s="12">
        <f t="shared" si="30"/>
        <v>104757</v>
      </c>
      <c r="W513">
        <f t="shared" si="31"/>
        <v>0.45910058516375996</v>
      </c>
    </row>
    <row r="514" spans="1:23">
      <c r="A514">
        <v>2017</v>
      </c>
      <c r="B514" s="2">
        <v>74</v>
      </c>
      <c r="C514" t="s">
        <v>140</v>
      </c>
      <c r="D514" s="6">
        <v>15236</v>
      </c>
      <c r="E514" s="7">
        <v>193577</v>
      </c>
      <c r="F514">
        <f t="shared" si="28"/>
        <v>7.8707697712021574E-2</v>
      </c>
      <c r="G514" s="8">
        <v>27213</v>
      </c>
      <c r="H514" s="8">
        <v>3401</v>
      </c>
      <c r="I514" s="6">
        <v>30885</v>
      </c>
      <c r="J514" s="6">
        <v>17445</v>
      </c>
      <c r="K514" s="6">
        <v>1345</v>
      </c>
      <c r="L514" s="6">
        <v>366</v>
      </c>
      <c r="M514" s="10">
        <f t="shared" si="29"/>
        <v>49675</v>
      </c>
      <c r="N514" s="11">
        <v>12309</v>
      </c>
      <c r="O514" s="11">
        <v>13607</v>
      </c>
      <c r="P514" s="11">
        <v>14708</v>
      </c>
      <c r="Q514" s="11">
        <v>14022</v>
      </c>
      <c r="R514" s="11">
        <v>12999</v>
      </c>
      <c r="S514" s="11">
        <v>12712</v>
      </c>
      <c r="T514" s="11">
        <v>12742</v>
      </c>
      <c r="U514" s="11">
        <v>12545</v>
      </c>
      <c r="V514" s="12">
        <f t="shared" si="30"/>
        <v>105644</v>
      </c>
      <c r="W514">
        <f t="shared" si="31"/>
        <v>0.47021127560486159</v>
      </c>
    </row>
    <row r="515" spans="1:23">
      <c r="A515">
        <v>2018</v>
      </c>
      <c r="B515" s="2">
        <v>74</v>
      </c>
      <c r="C515" t="s">
        <v>140</v>
      </c>
      <c r="D515" s="6">
        <v>15270</v>
      </c>
      <c r="E515" s="7">
        <v>198999</v>
      </c>
      <c r="F515">
        <f t="shared" ref="F515:F568" si="32">D515/E515</f>
        <v>7.6734053939969543E-2</v>
      </c>
      <c r="G515" s="8">
        <v>30170</v>
      </c>
      <c r="H515" s="8">
        <v>3461</v>
      </c>
      <c r="I515" s="6">
        <v>34205</v>
      </c>
      <c r="J515" s="6">
        <v>18292</v>
      </c>
      <c r="K515" s="6">
        <v>1455</v>
      </c>
      <c r="L515" s="6">
        <v>393</v>
      </c>
      <c r="M515" s="10">
        <f t="shared" ref="M515:M568" si="33">I515+J515+K515</f>
        <v>53952</v>
      </c>
      <c r="N515" s="11">
        <v>12883</v>
      </c>
      <c r="O515" s="11">
        <v>13559</v>
      </c>
      <c r="P515" s="11">
        <v>15097</v>
      </c>
      <c r="Q515" s="11">
        <v>14313</v>
      </c>
      <c r="R515" s="11">
        <v>13681</v>
      </c>
      <c r="S515" s="11">
        <v>13157</v>
      </c>
      <c r="T515" s="11">
        <v>13471</v>
      </c>
      <c r="U515" s="11">
        <v>12622</v>
      </c>
      <c r="V515" s="12">
        <f t="shared" ref="V515:V568" si="34">N515+O515+P515+Q515+R515+S515+T515+U515</f>
        <v>108783</v>
      </c>
      <c r="W515">
        <f t="shared" ref="W515:W568" si="35">M515/V515</f>
        <v>0.49595984666721821</v>
      </c>
    </row>
    <row r="516" spans="1:23">
      <c r="A516">
        <v>2019</v>
      </c>
      <c r="B516" s="2">
        <v>74</v>
      </c>
      <c r="C516" t="s">
        <v>140</v>
      </c>
      <c r="D516" s="6">
        <v>15310</v>
      </c>
      <c r="E516" s="7">
        <v>198249</v>
      </c>
      <c r="F516">
        <f t="shared" si="32"/>
        <v>7.7226114633617324E-2</v>
      </c>
      <c r="G516" s="8">
        <v>32273</v>
      </c>
      <c r="H516" s="8">
        <v>2936</v>
      </c>
      <c r="I516" s="6">
        <v>35724</v>
      </c>
      <c r="J516" s="6">
        <v>19156</v>
      </c>
      <c r="K516" s="6">
        <v>1628</v>
      </c>
      <c r="L516" s="6">
        <v>410</v>
      </c>
      <c r="M516" s="10">
        <f t="shared" si="33"/>
        <v>56508</v>
      </c>
      <c r="N516" s="11">
        <v>12637</v>
      </c>
      <c r="O516" s="11">
        <v>12842</v>
      </c>
      <c r="P516" s="11">
        <v>14832</v>
      </c>
      <c r="Q516" s="11">
        <v>14505</v>
      </c>
      <c r="R516" s="11">
        <v>13765</v>
      </c>
      <c r="S516" s="11">
        <v>12905</v>
      </c>
      <c r="T516" s="11">
        <v>13673</v>
      </c>
      <c r="U516" s="11">
        <v>12589</v>
      </c>
      <c r="V516" s="12">
        <f t="shared" si="34"/>
        <v>107748</v>
      </c>
      <c r="W516">
        <f t="shared" si="35"/>
        <v>0.5244459293908007</v>
      </c>
    </row>
    <row r="517" spans="1:23">
      <c r="A517">
        <v>2020</v>
      </c>
      <c r="B517" s="2">
        <v>74</v>
      </c>
      <c r="C517" t="s">
        <v>140</v>
      </c>
      <c r="D517" s="6">
        <v>15203</v>
      </c>
      <c r="E517" s="7">
        <v>198979</v>
      </c>
      <c r="F517">
        <f t="shared" si="32"/>
        <v>7.6405047768860035E-2</v>
      </c>
      <c r="G517" s="8">
        <v>38580</v>
      </c>
      <c r="H517" s="8">
        <v>2734</v>
      </c>
      <c r="I517" s="6">
        <v>35832</v>
      </c>
      <c r="J517" s="6">
        <v>20875</v>
      </c>
      <c r="K517" s="6">
        <v>1703</v>
      </c>
      <c r="L517" s="6">
        <v>434</v>
      </c>
      <c r="M517" s="10">
        <f t="shared" si="33"/>
        <v>58410</v>
      </c>
      <c r="N517" s="11">
        <v>12585</v>
      </c>
      <c r="O517" s="11">
        <v>12667</v>
      </c>
      <c r="P517" s="11">
        <v>14593</v>
      </c>
      <c r="Q517" s="11">
        <v>15124</v>
      </c>
      <c r="R517" s="11">
        <v>13955</v>
      </c>
      <c r="S517" s="11">
        <v>12770</v>
      </c>
      <c r="T517" s="11">
        <v>13415</v>
      </c>
      <c r="U517" s="11">
        <v>12567</v>
      </c>
      <c r="V517" s="12">
        <f t="shared" si="34"/>
        <v>107676</v>
      </c>
      <c r="W517">
        <f t="shared" si="35"/>
        <v>0.5424607154797727</v>
      </c>
    </row>
    <row r="518" spans="1:23">
      <c r="A518">
        <v>2021</v>
      </c>
      <c r="B518" s="2">
        <v>74</v>
      </c>
      <c r="C518" t="s">
        <v>140</v>
      </c>
      <c r="D518" s="6">
        <v>16005</v>
      </c>
      <c r="E518" s="7">
        <v>201711</v>
      </c>
      <c r="F518">
        <f t="shared" si="32"/>
        <v>7.9346193316180078E-2</v>
      </c>
      <c r="G518" s="8">
        <v>53575</v>
      </c>
      <c r="H518" s="8">
        <v>2644</v>
      </c>
      <c r="I518" s="6">
        <v>39141</v>
      </c>
      <c r="J518" s="6">
        <v>22179</v>
      </c>
      <c r="K518" s="6">
        <v>2175</v>
      </c>
      <c r="L518" s="6">
        <v>462</v>
      </c>
      <c r="M518" s="10">
        <f t="shared" si="33"/>
        <v>63495</v>
      </c>
      <c r="N518" s="11">
        <v>12505</v>
      </c>
      <c r="O518" s="11">
        <v>12544</v>
      </c>
      <c r="P518" s="11">
        <v>14237</v>
      </c>
      <c r="Q518" s="11">
        <v>15557</v>
      </c>
      <c r="R518" s="11">
        <v>14046</v>
      </c>
      <c r="S518" s="11">
        <v>13247</v>
      </c>
      <c r="T518" s="11">
        <v>13623</v>
      </c>
      <c r="U518" s="11">
        <v>12646</v>
      </c>
      <c r="V518" s="12">
        <f t="shared" si="34"/>
        <v>108405</v>
      </c>
      <c r="W518">
        <f t="shared" si="35"/>
        <v>0.58572021585720213</v>
      </c>
    </row>
    <row r="519" spans="1:23">
      <c r="A519">
        <v>2022</v>
      </c>
      <c r="B519" s="2">
        <v>74</v>
      </c>
      <c r="C519" t="s">
        <v>140</v>
      </c>
      <c r="D519" s="6">
        <v>17679</v>
      </c>
      <c r="E519" s="7">
        <v>203351</v>
      </c>
      <c r="F519">
        <f t="shared" si="32"/>
        <v>8.6938347979601774E-2</v>
      </c>
      <c r="G519" s="8">
        <v>100621</v>
      </c>
      <c r="H519" s="8">
        <v>2431</v>
      </c>
      <c r="I519" s="6">
        <v>41155</v>
      </c>
      <c r="J519" s="6">
        <v>23456</v>
      </c>
      <c r="K519" s="6">
        <v>2355</v>
      </c>
      <c r="L519" s="6">
        <v>496</v>
      </c>
      <c r="M519" s="10">
        <f t="shared" si="33"/>
        <v>66966</v>
      </c>
      <c r="N519" s="11">
        <v>12676</v>
      </c>
      <c r="O519" s="11">
        <v>12556</v>
      </c>
      <c r="P519" s="11">
        <v>14098</v>
      </c>
      <c r="Q519" s="11">
        <v>15230</v>
      </c>
      <c r="R519" s="11">
        <v>14463</v>
      </c>
      <c r="S519" s="11">
        <v>13743</v>
      </c>
      <c r="T519" s="11">
        <v>13658</v>
      </c>
      <c r="U519" s="11">
        <v>13118</v>
      </c>
      <c r="V519" s="12">
        <f t="shared" si="34"/>
        <v>109542</v>
      </c>
      <c r="W519">
        <f t="shared" si="35"/>
        <v>0.61132716218436767</v>
      </c>
    </row>
    <row r="520" spans="1:23">
      <c r="A520">
        <v>2016</v>
      </c>
      <c r="B520" s="4">
        <v>75</v>
      </c>
      <c r="C520" s="5" t="s">
        <v>141</v>
      </c>
      <c r="D520" s="6">
        <v>4300</v>
      </c>
      <c r="E520" s="7">
        <v>98335</v>
      </c>
      <c r="F520">
        <f t="shared" si="32"/>
        <v>4.3728072405552446E-2</v>
      </c>
      <c r="G520" s="8">
        <v>21699</v>
      </c>
      <c r="H520" s="13">
        <v>273</v>
      </c>
      <c r="I520" s="9">
        <v>14539</v>
      </c>
      <c r="J520" s="9">
        <v>7879</v>
      </c>
      <c r="K520" s="9">
        <v>392</v>
      </c>
      <c r="L520" s="9">
        <v>124</v>
      </c>
      <c r="M520" s="10">
        <f t="shared" si="33"/>
        <v>22810</v>
      </c>
      <c r="N520" s="11">
        <v>7254</v>
      </c>
      <c r="O520" s="11">
        <v>6659</v>
      </c>
      <c r="P520" s="11">
        <v>6897</v>
      </c>
      <c r="Q520" s="11">
        <v>6371</v>
      </c>
      <c r="R520" s="11">
        <v>4641</v>
      </c>
      <c r="S520" s="11">
        <v>5732</v>
      </c>
      <c r="T520" s="11">
        <v>4051</v>
      </c>
      <c r="U520" s="11">
        <v>4638</v>
      </c>
      <c r="V520" s="12">
        <f t="shared" si="34"/>
        <v>46243</v>
      </c>
      <c r="W520">
        <f t="shared" si="35"/>
        <v>0.49326384533875395</v>
      </c>
    </row>
    <row r="521" spans="1:23">
      <c r="A521">
        <v>2017</v>
      </c>
      <c r="B521" s="2">
        <v>75</v>
      </c>
      <c r="C521" t="s">
        <v>141</v>
      </c>
      <c r="D521" s="6">
        <v>4415</v>
      </c>
      <c r="E521" s="7">
        <v>97096</v>
      </c>
      <c r="F521">
        <f t="shared" si="32"/>
        <v>4.5470462222954602E-2</v>
      </c>
      <c r="G521" s="8">
        <v>27321</v>
      </c>
      <c r="H521" s="13">
        <v>165</v>
      </c>
      <c r="I521" s="6">
        <v>14691</v>
      </c>
      <c r="J521" s="6">
        <v>7722</v>
      </c>
      <c r="K521" s="6">
        <v>637</v>
      </c>
      <c r="L521" s="6">
        <v>183</v>
      </c>
      <c r="M521" s="10">
        <f t="shared" si="33"/>
        <v>23050</v>
      </c>
      <c r="N521" s="11">
        <v>7066</v>
      </c>
      <c r="O521" s="11">
        <v>6534</v>
      </c>
      <c r="P521" s="11">
        <v>6764</v>
      </c>
      <c r="Q521" s="11">
        <v>6143</v>
      </c>
      <c r="R521" s="11">
        <v>5297</v>
      </c>
      <c r="S521" s="11">
        <v>5316</v>
      </c>
      <c r="T521" s="11">
        <v>4546</v>
      </c>
      <c r="U521" s="11">
        <v>4462</v>
      </c>
      <c r="V521" s="12">
        <f t="shared" si="34"/>
        <v>46128</v>
      </c>
      <c r="W521">
        <f t="shared" si="35"/>
        <v>0.49969649670482136</v>
      </c>
    </row>
    <row r="522" spans="1:23">
      <c r="A522">
        <v>2018</v>
      </c>
      <c r="B522" s="2">
        <v>75</v>
      </c>
      <c r="C522" t="s">
        <v>141</v>
      </c>
      <c r="D522" s="6">
        <v>4595</v>
      </c>
      <c r="E522" s="7">
        <v>98907</v>
      </c>
      <c r="F522">
        <f t="shared" si="32"/>
        <v>4.6457783574468947E-2</v>
      </c>
      <c r="G522" s="8">
        <v>30536</v>
      </c>
      <c r="H522" s="13">
        <v>186</v>
      </c>
      <c r="I522" s="6">
        <v>15977</v>
      </c>
      <c r="J522" s="6">
        <v>8450</v>
      </c>
      <c r="K522" s="6">
        <v>705</v>
      </c>
      <c r="L522" s="6">
        <v>192</v>
      </c>
      <c r="M522" s="10">
        <f t="shared" si="33"/>
        <v>25132</v>
      </c>
      <c r="N522" s="11">
        <v>7486</v>
      </c>
      <c r="O522" s="11">
        <v>6627</v>
      </c>
      <c r="P522" s="11">
        <v>6787</v>
      </c>
      <c r="Q522" s="11">
        <v>6258</v>
      </c>
      <c r="R522" s="11">
        <v>5820</v>
      </c>
      <c r="S522" s="11">
        <v>5283</v>
      </c>
      <c r="T522" s="11">
        <v>5020</v>
      </c>
      <c r="U522" s="11">
        <v>4694</v>
      </c>
      <c r="V522" s="12">
        <f t="shared" si="34"/>
        <v>47975</v>
      </c>
      <c r="W522">
        <f t="shared" si="35"/>
        <v>0.52385617509119331</v>
      </c>
    </row>
    <row r="523" spans="1:23">
      <c r="A523">
        <v>2019</v>
      </c>
      <c r="B523" s="2">
        <v>75</v>
      </c>
      <c r="C523" t="s">
        <v>141</v>
      </c>
      <c r="D523" s="6">
        <v>4693</v>
      </c>
      <c r="E523" s="7">
        <v>97319</v>
      </c>
      <c r="F523">
        <f t="shared" si="32"/>
        <v>4.8222854735457621E-2</v>
      </c>
      <c r="G523" s="8">
        <v>34139</v>
      </c>
      <c r="H523" s="13">
        <v>185</v>
      </c>
      <c r="I523" s="6">
        <v>16340</v>
      </c>
      <c r="J523" s="6">
        <v>8885</v>
      </c>
      <c r="K523" s="6">
        <v>753</v>
      </c>
      <c r="L523" s="6">
        <v>195</v>
      </c>
      <c r="M523" s="10">
        <f t="shared" si="33"/>
        <v>25978</v>
      </c>
      <c r="N523" s="11">
        <v>7650</v>
      </c>
      <c r="O523" s="11">
        <v>6616</v>
      </c>
      <c r="P523" s="11">
        <v>6552</v>
      </c>
      <c r="Q523" s="11">
        <v>5880</v>
      </c>
      <c r="R523" s="11">
        <v>6275</v>
      </c>
      <c r="S523" s="11">
        <v>5000</v>
      </c>
      <c r="T523" s="11">
        <v>5206</v>
      </c>
      <c r="U523" s="11">
        <v>4698</v>
      </c>
      <c r="V523" s="12">
        <f t="shared" si="34"/>
        <v>47877</v>
      </c>
      <c r="W523">
        <f t="shared" si="35"/>
        <v>0.54259874261127472</v>
      </c>
    </row>
    <row r="524" spans="1:23">
      <c r="A524">
        <v>2020</v>
      </c>
      <c r="B524" s="2">
        <v>75</v>
      </c>
      <c r="C524" t="s">
        <v>141</v>
      </c>
      <c r="D524" s="6">
        <v>4873</v>
      </c>
      <c r="E524" s="7">
        <v>96161</v>
      </c>
      <c r="F524">
        <f t="shared" si="32"/>
        <v>5.0675429748026746E-2</v>
      </c>
      <c r="G524" s="8">
        <v>42404</v>
      </c>
      <c r="H524" s="13">
        <v>192</v>
      </c>
      <c r="I524" s="6">
        <v>16301</v>
      </c>
      <c r="J524" s="6">
        <v>9513</v>
      </c>
      <c r="K524" s="6">
        <v>774</v>
      </c>
      <c r="L524" s="6">
        <v>203</v>
      </c>
      <c r="M524" s="10">
        <f t="shared" si="33"/>
        <v>26588</v>
      </c>
      <c r="N524" s="11">
        <v>7666</v>
      </c>
      <c r="O524" s="11">
        <v>6579</v>
      </c>
      <c r="P524" s="11">
        <v>6293</v>
      </c>
      <c r="Q524" s="11">
        <v>6101</v>
      </c>
      <c r="R524" s="11">
        <v>6111</v>
      </c>
      <c r="S524" s="11">
        <v>4621</v>
      </c>
      <c r="T524" s="11">
        <v>5719</v>
      </c>
      <c r="U524" s="11">
        <v>4267</v>
      </c>
      <c r="V524" s="12">
        <f t="shared" si="34"/>
        <v>47357</v>
      </c>
      <c r="W524">
        <f t="shared" si="35"/>
        <v>0.56143759106362312</v>
      </c>
    </row>
    <row r="525" spans="1:23">
      <c r="A525">
        <v>2021</v>
      </c>
      <c r="B525" s="2">
        <v>75</v>
      </c>
      <c r="C525" t="s">
        <v>141</v>
      </c>
      <c r="D525" s="6">
        <v>5050</v>
      </c>
      <c r="E525" s="7">
        <v>94932</v>
      </c>
      <c r="F525">
        <f t="shared" si="32"/>
        <v>5.319597185353727E-2</v>
      </c>
      <c r="G525" s="8">
        <v>47673</v>
      </c>
      <c r="H525" s="13">
        <v>377</v>
      </c>
      <c r="I525" s="6">
        <v>17020</v>
      </c>
      <c r="J525" s="6">
        <v>9710</v>
      </c>
      <c r="K525" s="6">
        <v>1120</v>
      </c>
      <c r="L525" s="6">
        <v>206</v>
      </c>
      <c r="M525" s="10">
        <f t="shared" si="33"/>
        <v>27850</v>
      </c>
      <c r="N525" s="11">
        <v>7603</v>
      </c>
      <c r="O525" s="11">
        <v>6389</v>
      </c>
      <c r="P525" s="11">
        <v>5984</v>
      </c>
      <c r="Q525" s="11">
        <v>6415</v>
      </c>
      <c r="R525" s="11">
        <v>6078</v>
      </c>
      <c r="S525" s="11">
        <v>4589</v>
      </c>
      <c r="T525" s="11">
        <v>5908</v>
      </c>
      <c r="U525" s="11">
        <v>4063</v>
      </c>
      <c r="V525" s="12">
        <f t="shared" si="34"/>
        <v>47029</v>
      </c>
      <c r="W525">
        <f t="shared" si="35"/>
        <v>0.59218779901762741</v>
      </c>
    </row>
    <row r="526" spans="1:23">
      <c r="A526">
        <v>2022</v>
      </c>
      <c r="B526" s="2">
        <v>75</v>
      </c>
      <c r="C526" t="s">
        <v>141</v>
      </c>
      <c r="D526" s="6">
        <v>5719</v>
      </c>
      <c r="E526" s="7">
        <v>92481</v>
      </c>
      <c r="F526">
        <f t="shared" si="32"/>
        <v>6.1839729241682073E-2</v>
      </c>
      <c r="G526" s="8">
        <v>112470</v>
      </c>
      <c r="H526" s="13">
        <v>468</v>
      </c>
      <c r="I526" s="6">
        <v>17311</v>
      </c>
      <c r="J526" s="6">
        <v>9789</v>
      </c>
      <c r="K526" s="6">
        <v>1100</v>
      </c>
      <c r="L526" s="6">
        <v>219</v>
      </c>
      <c r="M526" s="10">
        <f t="shared" si="33"/>
        <v>28200</v>
      </c>
      <c r="N526" s="11">
        <v>7286</v>
      </c>
      <c r="O526" s="11">
        <v>6279</v>
      </c>
      <c r="P526" s="11">
        <v>5782</v>
      </c>
      <c r="Q526" s="11">
        <v>6225</v>
      </c>
      <c r="R526" s="11">
        <v>5839</v>
      </c>
      <c r="S526" s="11">
        <v>5164</v>
      </c>
      <c r="T526" s="11">
        <v>5426</v>
      </c>
      <c r="U526" s="11">
        <v>4584</v>
      </c>
      <c r="V526" s="12">
        <f t="shared" si="34"/>
        <v>46585</v>
      </c>
      <c r="W526">
        <f t="shared" si="35"/>
        <v>0.60534506815498546</v>
      </c>
    </row>
    <row r="527" spans="1:23">
      <c r="A527">
        <v>2016</v>
      </c>
      <c r="B527" s="2">
        <v>76</v>
      </c>
      <c r="C527" t="s">
        <v>142</v>
      </c>
      <c r="D527" s="6">
        <v>6497</v>
      </c>
      <c r="E527" s="7">
        <v>192785</v>
      </c>
      <c r="F527">
        <f t="shared" si="32"/>
        <v>3.3700754726768159E-2</v>
      </c>
      <c r="G527" s="8">
        <v>17026</v>
      </c>
      <c r="H527" s="8">
        <v>1306</v>
      </c>
      <c r="I527" s="9">
        <v>23021</v>
      </c>
      <c r="J527" s="9">
        <v>14207</v>
      </c>
      <c r="K527" s="9">
        <v>650</v>
      </c>
      <c r="L527" s="9">
        <v>134</v>
      </c>
      <c r="M527" s="10">
        <f t="shared" si="33"/>
        <v>37878</v>
      </c>
      <c r="N527" s="11">
        <v>15497</v>
      </c>
      <c r="O527" s="11">
        <v>13588</v>
      </c>
      <c r="P527" s="11">
        <v>13780</v>
      </c>
      <c r="Q527" s="11">
        <v>11056</v>
      </c>
      <c r="R527" s="11">
        <v>7851</v>
      </c>
      <c r="S527" s="11">
        <v>8472</v>
      </c>
      <c r="T527" s="11">
        <v>6323</v>
      </c>
      <c r="U527" s="11">
        <v>6280</v>
      </c>
      <c r="V527" s="12">
        <f t="shared" si="34"/>
        <v>82847</v>
      </c>
      <c r="W527">
        <f t="shared" si="35"/>
        <v>0.45720424396779608</v>
      </c>
    </row>
    <row r="528" spans="1:23">
      <c r="A528">
        <v>2017</v>
      </c>
      <c r="B528" s="2">
        <v>76</v>
      </c>
      <c r="C528" t="s">
        <v>142</v>
      </c>
      <c r="D528" s="6">
        <v>6681</v>
      </c>
      <c r="E528" s="7">
        <v>194775</v>
      </c>
      <c r="F528">
        <f t="shared" si="32"/>
        <v>3.4301116673084331E-2</v>
      </c>
      <c r="G528" s="8">
        <v>21745</v>
      </c>
      <c r="H528" s="8">
        <v>1470</v>
      </c>
      <c r="I528" s="6">
        <v>23859</v>
      </c>
      <c r="J528" s="6">
        <v>14838</v>
      </c>
      <c r="K528" s="6">
        <v>1029</v>
      </c>
      <c r="L528" s="6">
        <v>221</v>
      </c>
      <c r="M528" s="10">
        <f t="shared" si="33"/>
        <v>39726</v>
      </c>
      <c r="N528" s="11">
        <v>15673</v>
      </c>
      <c r="O528" s="11">
        <v>13875</v>
      </c>
      <c r="P528" s="11">
        <v>13823</v>
      </c>
      <c r="Q528" s="11">
        <v>10962</v>
      </c>
      <c r="R528" s="11">
        <v>8916</v>
      </c>
      <c r="S528" s="11">
        <v>8030</v>
      </c>
      <c r="T528" s="11">
        <v>6820</v>
      </c>
      <c r="U528" s="11">
        <v>6162</v>
      </c>
      <c r="V528" s="12">
        <f t="shared" si="34"/>
        <v>84261</v>
      </c>
      <c r="W528">
        <f t="shared" si="35"/>
        <v>0.47146366646491261</v>
      </c>
    </row>
    <row r="529" spans="1:23">
      <c r="A529">
        <v>2018</v>
      </c>
      <c r="B529" s="2">
        <v>76</v>
      </c>
      <c r="C529" t="s">
        <v>142</v>
      </c>
      <c r="D529" s="6">
        <v>6687</v>
      </c>
      <c r="E529" s="7">
        <v>197456</v>
      </c>
      <c r="F529">
        <f t="shared" si="32"/>
        <v>3.3865772627825946E-2</v>
      </c>
      <c r="G529" s="8">
        <v>25506</v>
      </c>
      <c r="H529" s="8">
        <v>1416</v>
      </c>
      <c r="I529" s="6">
        <v>26065</v>
      </c>
      <c r="J529" s="6">
        <v>16074</v>
      </c>
      <c r="K529" s="6">
        <v>1114</v>
      </c>
      <c r="L529" s="6">
        <v>241</v>
      </c>
      <c r="M529" s="10">
        <f t="shared" si="33"/>
        <v>43253</v>
      </c>
      <c r="N529" s="11">
        <v>16368</v>
      </c>
      <c r="O529" s="11">
        <v>14275</v>
      </c>
      <c r="P529" s="11">
        <v>13570</v>
      </c>
      <c r="Q529" s="11">
        <v>11036</v>
      </c>
      <c r="R529" s="11">
        <v>9730</v>
      </c>
      <c r="S529" s="11">
        <v>8095</v>
      </c>
      <c r="T529" s="11">
        <v>7205</v>
      </c>
      <c r="U529" s="11">
        <v>6187</v>
      </c>
      <c r="V529" s="12">
        <f t="shared" si="34"/>
        <v>86466</v>
      </c>
      <c r="W529">
        <f t="shared" si="35"/>
        <v>0.50023130479032218</v>
      </c>
    </row>
    <row r="530" spans="1:23">
      <c r="A530">
        <v>2019</v>
      </c>
      <c r="B530" s="2">
        <v>76</v>
      </c>
      <c r="C530" t="s">
        <v>142</v>
      </c>
      <c r="D530" s="6">
        <v>6814</v>
      </c>
      <c r="E530" s="7">
        <v>199442</v>
      </c>
      <c r="F530">
        <f t="shared" si="32"/>
        <v>3.4165321246277115E-2</v>
      </c>
      <c r="G530" s="8">
        <v>29712</v>
      </c>
      <c r="H530" s="8">
        <v>1610</v>
      </c>
      <c r="I530" s="6">
        <v>27923</v>
      </c>
      <c r="J530" s="6">
        <v>17283</v>
      </c>
      <c r="K530" s="6">
        <v>1265</v>
      </c>
      <c r="L530" s="6">
        <v>277</v>
      </c>
      <c r="M530" s="10">
        <f t="shared" si="33"/>
        <v>46471</v>
      </c>
      <c r="N530" s="11">
        <v>16902</v>
      </c>
      <c r="O530" s="11">
        <v>14625</v>
      </c>
      <c r="P530" s="11">
        <v>13798</v>
      </c>
      <c r="Q530" s="11">
        <v>10856</v>
      </c>
      <c r="R530" s="11">
        <v>10541</v>
      </c>
      <c r="S530" s="11">
        <v>7879</v>
      </c>
      <c r="T530" s="11">
        <v>7903</v>
      </c>
      <c r="U530" s="11">
        <v>6172</v>
      </c>
      <c r="V530" s="12">
        <f t="shared" si="34"/>
        <v>88676</v>
      </c>
      <c r="W530">
        <f t="shared" si="35"/>
        <v>0.52405385899228651</v>
      </c>
    </row>
    <row r="531" spans="1:23">
      <c r="A531">
        <v>2020</v>
      </c>
      <c r="B531" s="2">
        <v>76</v>
      </c>
      <c r="C531" t="s">
        <v>142</v>
      </c>
      <c r="D531" s="6">
        <v>6924</v>
      </c>
      <c r="E531" s="7">
        <v>201314</v>
      </c>
      <c r="F531">
        <f t="shared" si="32"/>
        <v>3.4394031214917992E-2</v>
      </c>
      <c r="G531" s="8">
        <v>37017</v>
      </c>
      <c r="H531" s="8">
        <v>1955</v>
      </c>
      <c r="I531" s="6">
        <v>29618</v>
      </c>
      <c r="J531" s="6">
        <v>18771</v>
      </c>
      <c r="K531" s="6">
        <v>1328</v>
      </c>
      <c r="L531" s="6">
        <v>300</v>
      </c>
      <c r="M531" s="10">
        <f t="shared" si="33"/>
        <v>49717</v>
      </c>
      <c r="N531" s="11">
        <v>17227</v>
      </c>
      <c r="O531" s="11">
        <v>14721</v>
      </c>
      <c r="P531" s="11">
        <v>13409</v>
      </c>
      <c r="Q531" s="11">
        <v>11801</v>
      </c>
      <c r="R531" s="11">
        <v>10628</v>
      </c>
      <c r="S531" s="11">
        <v>7153</v>
      </c>
      <c r="T531" s="11">
        <v>8510</v>
      </c>
      <c r="U531" s="11">
        <v>5953</v>
      </c>
      <c r="V531" s="12">
        <f t="shared" si="34"/>
        <v>89402</v>
      </c>
      <c r="W531">
        <f t="shared" si="35"/>
        <v>0.55610612737970067</v>
      </c>
    </row>
    <row r="532" spans="1:23">
      <c r="A532">
        <v>2021</v>
      </c>
      <c r="B532" s="2">
        <v>76</v>
      </c>
      <c r="C532" t="s">
        <v>142</v>
      </c>
      <c r="D532" s="6">
        <v>7120</v>
      </c>
      <c r="E532" s="7">
        <v>203159</v>
      </c>
      <c r="F532">
        <f t="shared" si="32"/>
        <v>3.5046441457183782E-2</v>
      </c>
      <c r="G532" s="8">
        <v>48405</v>
      </c>
      <c r="H532" s="8">
        <v>1837</v>
      </c>
      <c r="I532" s="6">
        <v>31764</v>
      </c>
      <c r="J532" s="6">
        <v>19425</v>
      </c>
      <c r="K532" s="6">
        <v>2142</v>
      </c>
      <c r="L532" s="6">
        <v>337</v>
      </c>
      <c r="M532" s="10">
        <f t="shared" si="33"/>
        <v>53331</v>
      </c>
      <c r="N532" s="11">
        <v>17400</v>
      </c>
      <c r="O532" s="11">
        <v>15046</v>
      </c>
      <c r="P532" s="11">
        <v>13115</v>
      </c>
      <c r="Q532" s="11">
        <v>13366</v>
      </c>
      <c r="R532" s="11">
        <v>10863</v>
      </c>
      <c r="S532" s="11">
        <v>7720</v>
      </c>
      <c r="T532" s="11">
        <v>8417</v>
      </c>
      <c r="U532" s="11">
        <v>6177</v>
      </c>
      <c r="V532" s="12">
        <f t="shared" si="34"/>
        <v>92104</v>
      </c>
      <c r="W532">
        <f t="shared" si="35"/>
        <v>0.57903022670025184</v>
      </c>
    </row>
    <row r="533" spans="1:23">
      <c r="A533">
        <v>2022</v>
      </c>
      <c r="B533" s="2">
        <v>76</v>
      </c>
      <c r="C533" t="s">
        <v>142</v>
      </c>
      <c r="D533" s="6">
        <v>8420</v>
      </c>
      <c r="E533" s="7">
        <v>203594</v>
      </c>
      <c r="F533">
        <f t="shared" si="32"/>
        <v>4.1356817980883524E-2</v>
      </c>
      <c r="G533" s="8">
        <v>91804</v>
      </c>
      <c r="H533" s="8">
        <v>1795</v>
      </c>
      <c r="I533" s="6">
        <v>34360</v>
      </c>
      <c r="J533" s="6">
        <v>20141</v>
      </c>
      <c r="K533" s="6">
        <v>2215</v>
      </c>
      <c r="L533" s="6">
        <v>364</v>
      </c>
      <c r="M533" s="10">
        <f t="shared" si="33"/>
        <v>56716</v>
      </c>
      <c r="N533" s="11">
        <v>17829</v>
      </c>
      <c r="O533" s="11">
        <v>14968</v>
      </c>
      <c r="P533" s="11">
        <v>13372</v>
      </c>
      <c r="Q533" s="11">
        <v>13347</v>
      </c>
      <c r="R533" s="11">
        <v>10736</v>
      </c>
      <c r="S533" s="11">
        <v>8759</v>
      </c>
      <c r="T533" s="11">
        <v>7992</v>
      </c>
      <c r="U533" s="11">
        <v>6700</v>
      </c>
      <c r="V533" s="12">
        <f t="shared" si="34"/>
        <v>93703</v>
      </c>
      <c r="W533">
        <f t="shared" si="35"/>
        <v>0.60527411075419146</v>
      </c>
    </row>
    <row r="534" spans="1:23">
      <c r="A534">
        <v>2016</v>
      </c>
      <c r="B534" s="2">
        <v>77</v>
      </c>
      <c r="C534" t="s">
        <v>143</v>
      </c>
      <c r="D534" s="6">
        <v>20940</v>
      </c>
      <c r="E534" s="7">
        <v>241665</v>
      </c>
      <c r="F534">
        <f t="shared" si="32"/>
        <v>8.664887344050648E-2</v>
      </c>
      <c r="G534" s="8">
        <v>36152</v>
      </c>
      <c r="H534" s="8">
        <v>9115</v>
      </c>
      <c r="I534" s="9">
        <v>47977</v>
      </c>
      <c r="J534" s="9">
        <v>29942</v>
      </c>
      <c r="K534" s="9">
        <v>2240</v>
      </c>
      <c r="L534" s="9">
        <v>393</v>
      </c>
      <c r="M534" s="10">
        <f t="shared" si="33"/>
        <v>80159</v>
      </c>
      <c r="N534" s="11">
        <v>17310</v>
      </c>
      <c r="O534" s="11">
        <v>17783</v>
      </c>
      <c r="P534" s="11">
        <v>19125</v>
      </c>
      <c r="Q534" s="11">
        <v>17747</v>
      </c>
      <c r="R534" s="11">
        <v>15842</v>
      </c>
      <c r="S534" s="11">
        <v>16085</v>
      </c>
      <c r="T534" s="11">
        <v>14347</v>
      </c>
      <c r="U534" s="11">
        <v>12735</v>
      </c>
      <c r="V534" s="12">
        <f t="shared" si="34"/>
        <v>130974</v>
      </c>
      <c r="W534">
        <f t="shared" si="35"/>
        <v>0.61202223342037354</v>
      </c>
    </row>
    <row r="535" spans="1:23">
      <c r="A535">
        <v>2017</v>
      </c>
      <c r="B535" s="2">
        <v>77</v>
      </c>
      <c r="C535" t="s">
        <v>143</v>
      </c>
      <c r="D535" s="6">
        <v>22193</v>
      </c>
      <c r="E535" s="7">
        <v>251203</v>
      </c>
      <c r="F535">
        <f t="shared" si="32"/>
        <v>8.8346874838278203E-2</v>
      </c>
      <c r="G535" s="8">
        <v>41377</v>
      </c>
      <c r="H535" s="8">
        <v>10195</v>
      </c>
      <c r="I535" s="6">
        <v>50067</v>
      </c>
      <c r="J535" s="6">
        <v>31652</v>
      </c>
      <c r="K535" s="6">
        <v>2829</v>
      </c>
      <c r="L535" s="6">
        <v>535</v>
      </c>
      <c r="M535" s="10">
        <f t="shared" si="33"/>
        <v>84548</v>
      </c>
      <c r="N535" s="11">
        <v>17890</v>
      </c>
      <c r="O535" s="11">
        <v>18136</v>
      </c>
      <c r="P535" s="11">
        <v>19565</v>
      </c>
      <c r="Q535" s="11">
        <v>18299</v>
      </c>
      <c r="R535" s="11">
        <v>17162</v>
      </c>
      <c r="S535" s="11">
        <v>16000</v>
      </c>
      <c r="T535" s="11">
        <v>15446</v>
      </c>
      <c r="U535" s="11">
        <v>13543</v>
      </c>
      <c r="V535" s="12">
        <f t="shared" si="34"/>
        <v>136041</v>
      </c>
      <c r="W535">
        <f t="shared" si="35"/>
        <v>0.62148910990069173</v>
      </c>
    </row>
    <row r="536" spans="1:23">
      <c r="A536">
        <v>2018</v>
      </c>
      <c r="B536" s="2">
        <v>77</v>
      </c>
      <c r="C536" t="s">
        <v>143</v>
      </c>
      <c r="D536" s="6">
        <v>22785</v>
      </c>
      <c r="E536" s="7">
        <v>262234</v>
      </c>
      <c r="F536">
        <f t="shared" si="32"/>
        <v>8.6888046553841219E-2</v>
      </c>
      <c r="G536" s="8">
        <v>50561</v>
      </c>
      <c r="H536" s="8">
        <v>11661</v>
      </c>
      <c r="I536" s="6">
        <v>53317</v>
      </c>
      <c r="J536" s="6">
        <v>33902</v>
      </c>
      <c r="K536" s="6">
        <v>3159</v>
      </c>
      <c r="L536" s="6">
        <v>563</v>
      </c>
      <c r="M536" s="10">
        <f t="shared" si="33"/>
        <v>90378</v>
      </c>
      <c r="N536" s="11">
        <v>18314</v>
      </c>
      <c r="O536" s="11">
        <v>18845</v>
      </c>
      <c r="P536" s="11">
        <v>19962</v>
      </c>
      <c r="Q536" s="11">
        <v>18817</v>
      </c>
      <c r="R536" s="11">
        <v>18103</v>
      </c>
      <c r="S536" s="11">
        <v>16677</v>
      </c>
      <c r="T536" s="11">
        <v>16017</v>
      </c>
      <c r="U536" s="11">
        <v>14286</v>
      </c>
      <c r="V536" s="12">
        <f t="shared" si="34"/>
        <v>141021</v>
      </c>
      <c r="W536">
        <f t="shared" si="35"/>
        <v>0.64088327270406531</v>
      </c>
    </row>
    <row r="537" spans="1:23">
      <c r="A537">
        <v>2019</v>
      </c>
      <c r="B537" s="2">
        <v>77</v>
      </c>
      <c r="C537" t="s">
        <v>143</v>
      </c>
      <c r="D537" s="6">
        <v>23451</v>
      </c>
      <c r="E537" s="7">
        <v>270976</v>
      </c>
      <c r="F537">
        <f t="shared" si="32"/>
        <v>8.6542719650448754E-2</v>
      </c>
      <c r="G537" s="8">
        <v>56496</v>
      </c>
      <c r="H537" s="8">
        <v>10791</v>
      </c>
      <c r="I537" s="6">
        <v>54896</v>
      </c>
      <c r="J537" s="6">
        <v>35339</v>
      </c>
      <c r="K537" s="6">
        <v>3443</v>
      </c>
      <c r="L537" s="6">
        <v>585</v>
      </c>
      <c r="M537" s="10">
        <f t="shared" si="33"/>
        <v>93678</v>
      </c>
      <c r="N537" s="11">
        <v>19186</v>
      </c>
      <c r="O537" s="11">
        <v>19129</v>
      </c>
      <c r="P537" s="11">
        <v>20145</v>
      </c>
      <c r="Q537" s="11">
        <v>19461</v>
      </c>
      <c r="R537" s="11">
        <v>18965</v>
      </c>
      <c r="S537" s="11">
        <v>16922</v>
      </c>
      <c r="T537" s="11">
        <v>16776</v>
      </c>
      <c r="U537" s="11">
        <v>14930</v>
      </c>
      <c r="V537" s="12">
        <f t="shared" si="34"/>
        <v>145514</v>
      </c>
      <c r="W537">
        <f t="shared" si="35"/>
        <v>0.64377310774221042</v>
      </c>
    </row>
    <row r="538" spans="1:23">
      <c r="A538">
        <v>2020</v>
      </c>
      <c r="B538" s="2">
        <v>77</v>
      </c>
      <c r="C538" t="s">
        <v>143</v>
      </c>
      <c r="D538" s="6">
        <v>23614</v>
      </c>
      <c r="E538" s="7">
        <v>276050</v>
      </c>
      <c r="F538">
        <f t="shared" si="32"/>
        <v>8.5542474189458428E-2</v>
      </c>
      <c r="G538" s="8">
        <v>68622</v>
      </c>
      <c r="H538" s="8">
        <v>12100</v>
      </c>
      <c r="I538" s="6">
        <v>56370</v>
      </c>
      <c r="J538" s="6">
        <v>38365</v>
      </c>
      <c r="K538" s="6">
        <v>3667</v>
      </c>
      <c r="L538" s="6">
        <v>631</v>
      </c>
      <c r="M538" s="10">
        <f t="shared" si="33"/>
        <v>98402</v>
      </c>
      <c r="N538" s="11">
        <v>19707</v>
      </c>
      <c r="O538" s="11">
        <v>19320</v>
      </c>
      <c r="P538" s="11">
        <v>20051</v>
      </c>
      <c r="Q538" s="11">
        <v>20341</v>
      </c>
      <c r="R538" s="11">
        <v>19236</v>
      </c>
      <c r="S538" s="11">
        <v>16949</v>
      </c>
      <c r="T538" s="11">
        <v>17358</v>
      </c>
      <c r="U538" s="11">
        <v>15304</v>
      </c>
      <c r="V538" s="12">
        <f t="shared" si="34"/>
        <v>148266</v>
      </c>
      <c r="W538">
        <f t="shared" si="35"/>
        <v>0.66368553815439812</v>
      </c>
    </row>
    <row r="539" spans="1:23">
      <c r="A539">
        <v>2021</v>
      </c>
      <c r="B539" s="2">
        <v>77</v>
      </c>
      <c r="C539" t="s">
        <v>143</v>
      </c>
      <c r="D539" s="6">
        <v>24615</v>
      </c>
      <c r="E539" s="7">
        <v>291001</v>
      </c>
      <c r="F539">
        <f t="shared" si="32"/>
        <v>8.4587338187841282E-2</v>
      </c>
      <c r="G539" s="8">
        <v>106747</v>
      </c>
      <c r="H539" s="8">
        <v>13844</v>
      </c>
      <c r="I539" s="6">
        <v>60024</v>
      </c>
      <c r="J539" s="6">
        <v>41450</v>
      </c>
      <c r="K539" s="6">
        <v>4489</v>
      </c>
      <c r="L539" s="6">
        <v>685</v>
      </c>
      <c r="M539" s="10">
        <f t="shared" si="33"/>
        <v>105963</v>
      </c>
      <c r="N539" s="11">
        <v>20723</v>
      </c>
      <c r="O539" s="11">
        <v>20259</v>
      </c>
      <c r="P539" s="11">
        <v>20602</v>
      </c>
      <c r="Q539" s="11">
        <v>21828</v>
      </c>
      <c r="R539" s="11">
        <v>19771</v>
      </c>
      <c r="S539" s="11">
        <v>17939</v>
      </c>
      <c r="T539" s="11">
        <v>18395</v>
      </c>
      <c r="U539" s="11">
        <v>16164</v>
      </c>
      <c r="V539" s="12">
        <f t="shared" si="34"/>
        <v>155681</v>
      </c>
      <c r="W539">
        <f t="shared" si="35"/>
        <v>0.68064182527090655</v>
      </c>
    </row>
    <row r="540" spans="1:23">
      <c r="A540">
        <v>2022</v>
      </c>
      <c r="B540" s="2">
        <v>77</v>
      </c>
      <c r="C540" t="s">
        <v>143</v>
      </c>
      <c r="D540" s="6">
        <v>26945</v>
      </c>
      <c r="E540" s="7">
        <v>296333</v>
      </c>
      <c r="F540">
        <f t="shared" si="32"/>
        <v>9.0928111280215163E-2</v>
      </c>
      <c r="G540" s="8">
        <v>197475</v>
      </c>
      <c r="H540" s="8">
        <v>15021</v>
      </c>
      <c r="I540" s="6">
        <v>64092</v>
      </c>
      <c r="J540" s="6">
        <v>44288</v>
      </c>
      <c r="K540" s="6">
        <v>4884</v>
      </c>
      <c r="L540" s="6">
        <v>732</v>
      </c>
      <c r="M540" s="10">
        <f t="shared" si="33"/>
        <v>113264</v>
      </c>
      <c r="N540" s="11">
        <v>21132</v>
      </c>
      <c r="O540" s="11">
        <v>20402</v>
      </c>
      <c r="P540" s="11">
        <v>20699</v>
      </c>
      <c r="Q540" s="11">
        <v>22037</v>
      </c>
      <c r="R540" s="11">
        <v>20122</v>
      </c>
      <c r="S540" s="11">
        <v>18976</v>
      </c>
      <c r="T540" s="11">
        <v>18001</v>
      </c>
      <c r="U540" s="11">
        <v>17128</v>
      </c>
      <c r="V540" s="12">
        <f t="shared" si="34"/>
        <v>158497</v>
      </c>
      <c r="W540">
        <f t="shared" si="35"/>
        <v>0.71461289488129109</v>
      </c>
    </row>
    <row r="541" spans="1:23">
      <c r="A541">
        <v>2016</v>
      </c>
      <c r="B541" s="2">
        <v>78</v>
      </c>
      <c r="C541" t="s">
        <v>144</v>
      </c>
      <c r="D541" s="6">
        <v>18827</v>
      </c>
      <c r="E541" s="7">
        <v>242347</v>
      </c>
      <c r="F541">
        <f t="shared" si="32"/>
        <v>7.7686127742451941E-2</v>
      </c>
      <c r="G541" s="8">
        <v>25537</v>
      </c>
      <c r="H541" s="8">
        <v>5041</v>
      </c>
      <c r="I541" s="9">
        <v>56389</v>
      </c>
      <c r="J541" s="9">
        <v>28790</v>
      </c>
      <c r="K541" s="9">
        <v>1737</v>
      </c>
      <c r="L541" s="9">
        <v>542</v>
      </c>
      <c r="M541" s="10">
        <f t="shared" si="33"/>
        <v>86916</v>
      </c>
      <c r="N541" s="11">
        <v>16389</v>
      </c>
      <c r="O541" s="11">
        <v>15889</v>
      </c>
      <c r="P541" s="11">
        <v>16778</v>
      </c>
      <c r="Q541" s="11">
        <v>16585</v>
      </c>
      <c r="R541" s="11">
        <v>15637</v>
      </c>
      <c r="S541" s="11">
        <v>15603</v>
      </c>
      <c r="T541" s="11">
        <v>13564</v>
      </c>
      <c r="U541" s="11">
        <v>13637</v>
      </c>
      <c r="V541" s="12">
        <f t="shared" si="34"/>
        <v>124082</v>
      </c>
      <c r="W541">
        <f t="shared" si="35"/>
        <v>0.70047226833867926</v>
      </c>
    </row>
    <row r="542" spans="1:23">
      <c r="A542">
        <v>2017</v>
      </c>
      <c r="B542" s="2">
        <v>78</v>
      </c>
      <c r="C542" t="s">
        <v>144</v>
      </c>
      <c r="D542" s="6">
        <v>20145</v>
      </c>
      <c r="E542" s="7">
        <v>244453</v>
      </c>
      <c r="F542">
        <f t="shared" si="32"/>
        <v>8.2408479339586754E-2</v>
      </c>
      <c r="G542" s="8">
        <v>31818</v>
      </c>
      <c r="H542" s="8">
        <v>4857</v>
      </c>
      <c r="I542" s="6">
        <v>55309</v>
      </c>
      <c r="J542" s="6">
        <v>29944</v>
      </c>
      <c r="K542" s="6">
        <v>2289</v>
      </c>
      <c r="L542" s="6">
        <v>734</v>
      </c>
      <c r="M542" s="10">
        <f t="shared" si="33"/>
        <v>87542</v>
      </c>
      <c r="N542" s="11">
        <v>16985</v>
      </c>
      <c r="O542" s="11">
        <v>15822</v>
      </c>
      <c r="P542" s="11">
        <v>16893</v>
      </c>
      <c r="Q542" s="11">
        <v>16746</v>
      </c>
      <c r="R542" s="11">
        <v>16178</v>
      </c>
      <c r="S542" s="11">
        <v>15412</v>
      </c>
      <c r="T542" s="11">
        <v>14421</v>
      </c>
      <c r="U542" s="11">
        <v>13390</v>
      </c>
      <c r="V542" s="12">
        <f t="shared" si="34"/>
        <v>125847</v>
      </c>
      <c r="W542">
        <f t="shared" si="35"/>
        <v>0.69562246219615886</v>
      </c>
    </row>
    <row r="543" spans="1:23">
      <c r="A543">
        <v>2018</v>
      </c>
      <c r="B543" s="2">
        <v>78</v>
      </c>
      <c r="C543" t="s">
        <v>144</v>
      </c>
      <c r="D543" s="6">
        <v>20321</v>
      </c>
      <c r="E543" s="7">
        <v>248014</v>
      </c>
      <c r="F543">
        <f t="shared" si="32"/>
        <v>8.1934890772295113E-2</v>
      </c>
      <c r="G543" s="8">
        <v>39914</v>
      </c>
      <c r="H543" s="8">
        <v>4493</v>
      </c>
      <c r="I543" s="6">
        <v>57047</v>
      </c>
      <c r="J543" s="6">
        <v>30990</v>
      </c>
      <c r="K543" s="6">
        <v>2474</v>
      </c>
      <c r="L543" s="6">
        <v>737</v>
      </c>
      <c r="M543" s="10">
        <f t="shared" si="33"/>
        <v>90511</v>
      </c>
      <c r="N543" s="11">
        <v>16440</v>
      </c>
      <c r="O543" s="11">
        <v>15830</v>
      </c>
      <c r="P543" s="11">
        <v>16949</v>
      </c>
      <c r="Q543" s="11">
        <v>16890</v>
      </c>
      <c r="R543" s="11">
        <v>16829</v>
      </c>
      <c r="S543" s="11">
        <v>15816</v>
      </c>
      <c r="T543" s="11">
        <v>15219</v>
      </c>
      <c r="U543" s="11">
        <v>13730</v>
      </c>
      <c r="V543" s="12">
        <f t="shared" si="34"/>
        <v>127703</v>
      </c>
      <c r="W543">
        <f t="shared" si="35"/>
        <v>0.70876173621606386</v>
      </c>
    </row>
    <row r="544" spans="1:23">
      <c r="A544">
        <v>2019</v>
      </c>
      <c r="B544" s="2">
        <v>78</v>
      </c>
      <c r="C544" t="s">
        <v>144</v>
      </c>
      <c r="D544" s="6">
        <v>20660</v>
      </c>
      <c r="E544" s="7">
        <v>248458</v>
      </c>
      <c r="F544">
        <f t="shared" si="32"/>
        <v>8.3152887007059542E-2</v>
      </c>
      <c r="G544" s="8">
        <v>38532</v>
      </c>
      <c r="H544" s="8">
        <v>4105</v>
      </c>
      <c r="I544" s="6">
        <v>55465</v>
      </c>
      <c r="J544" s="6">
        <v>33110</v>
      </c>
      <c r="K544" s="6">
        <v>2771</v>
      </c>
      <c r="L544" s="6">
        <v>742</v>
      </c>
      <c r="M544" s="10">
        <f t="shared" si="33"/>
        <v>91346</v>
      </c>
      <c r="N544" s="11">
        <v>17117</v>
      </c>
      <c r="O544" s="11">
        <v>15377</v>
      </c>
      <c r="P544" s="11">
        <v>16742</v>
      </c>
      <c r="Q544" s="11">
        <v>16906</v>
      </c>
      <c r="R544" s="11">
        <v>16775</v>
      </c>
      <c r="S544" s="11">
        <v>15953</v>
      </c>
      <c r="T544" s="11">
        <v>15521</v>
      </c>
      <c r="U544" s="11">
        <v>13797</v>
      </c>
      <c r="V544" s="12">
        <f t="shared" si="34"/>
        <v>128188</v>
      </c>
      <c r="W544">
        <f t="shared" si="35"/>
        <v>0.71259400255874183</v>
      </c>
    </row>
    <row r="545" spans="1:23">
      <c r="A545">
        <v>2020</v>
      </c>
      <c r="B545" s="2">
        <v>78</v>
      </c>
      <c r="C545" t="s">
        <v>144</v>
      </c>
      <c r="D545" s="6">
        <v>21332</v>
      </c>
      <c r="E545" s="7">
        <v>243614</v>
      </c>
      <c r="F545">
        <f t="shared" si="32"/>
        <v>8.7564754078172852E-2</v>
      </c>
      <c r="G545" s="8">
        <v>44847</v>
      </c>
      <c r="H545" s="8">
        <v>4584</v>
      </c>
      <c r="I545" s="6">
        <v>50702</v>
      </c>
      <c r="J545" s="6">
        <v>35394</v>
      </c>
      <c r="K545" s="6">
        <v>3010</v>
      </c>
      <c r="L545" s="6">
        <v>786</v>
      </c>
      <c r="M545" s="10">
        <f t="shared" si="33"/>
        <v>89106</v>
      </c>
      <c r="N545" s="11">
        <v>17694</v>
      </c>
      <c r="O545" s="11">
        <v>15106</v>
      </c>
      <c r="P545" s="11">
        <v>16368</v>
      </c>
      <c r="Q545" s="11">
        <v>17135</v>
      </c>
      <c r="R545" s="11">
        <v>16968</v>
      </c>
      <c r="S545" s="11">
        <v>15520</v>
      </c>
      <c r="T545" s="11">
        <v>15785</v>
      </c>
      <c r="U545" s="11">
        <v>13553</v>
      </c>
      <c r="V545" s="12">
        <f t="shared" si="34"/>
        <v>128129</v>
      </c>
      <c r="W545">
        <f t="shared" si="35"/>
        <v>0.69543975212481168</v>
      </c>
    </row>
    <row r="546" spans="1:23">
      <c r="A546">
        <v>2021</v>
      </c>
      <c r="B546" s="2">
        <v>78</v>
      </c>
      <c r="C546" t="s">
        <v>144</v>
      </c>
      <c r="D546" s="6">
        <v>22193</v>
      </c>
      <c r="E546" s="7">
        <v>249287</v>
      </c>
      <c r="F546">
        <f t="shared" si="32"/>
        <v>8.9025901872139337E-2</v>
      </c>
      <c r="G546" s="8">
        <v>69335</v>
      </c>
      <c r="H546" s="8">
        <v>3762</v>
      </c>
      <c r="I546" s="6">
        <v>55041</v>
      </c>
      <c r="J546" s="6">
        <v>38005</v>
      </c>
      <c r="K546" s="6">
        <v>3818</v>
      </c>
      <c r="L546" s="6">
        <v>833</v>
      </c>
      <c r="M546" s="10">
        <f t="shared" si="33"/>
        <v>96864</v>
      </c>
      <c r="N546" s="11">
        <v>18832</v>
      </c>
      <c r="O546" s="11">
        <v>14974</v>
      </c>
      <c r="P546" s="11">
        <v>16288</v>
      </c>
      <c r="Q546" s="11">
        <v>17328</v>
      </c>
      <c r="R546" s="11">
        <v>16904</v>
      </c>
      <c r="S546" s="11">
        <v>15980</v>
      </c>
      <c r="T546" s="11">
        <v>15935</v>
      </c>
      <c r="U546" s="11">
        <v>13518</v>
      </c>
      <c r="V546" s="12">
        <f t="shared" si="34"/>
        <v>129759</v>
      </c>
      <c r="W546">
        <f t="shared" si="35"/>
        <v>0.74649157283887824</v>
      </c>
    </row>
    <row r="547" spans="1:23">
      <c r="A547">
        <v>2022</v>
      </c>
      <c r="B547" s="2">
        <v>78</v>
      </c>
      <c r="C547" t="s">
        <v>144</v>
      </c>
      <c r="D547" s="6">
        <v>24326</v>
      </c>
      <c r="E547" s="7">
        <v>252058</v>
      </c>
      <c r="F547">
        <f t="shared" si="32"/>
        <v>9.6509533520062848E-2</v>
      </c>
      <c r="G547" s="8">
        <v>121801</v>
      </c>
      <c r="H547" s="8">
        <v>3619</v>
      </c>
      <c r="I547" s="6">
        <v>56891</v>
      </c>
      <c r="J547" s="6">
        <v>39228</v>
      </c>
      <c r="K547" s="6">
        <v>4008</v>
      </c>
      <c r="L547" s="6">
        <v>903</v>
      </c>
      <c r="M547" s="10">
        <f t="shared" si="33"/>
        <v>100127</v>
      </c>
      <c r="N547" s="11">
        <v>19201</v>
      </c>
      <c r="O547" s="11">
        <v>15133</v>
      </c>
      <c r="P547" s="11">
        <v>15993</v>
      </c>
      <c r="Q547" s="11">
        <v>17214</v>
      </c>
      <c r="R547" s="11">
        <v>17011</v>
      </c>
      <c r="S547" s="11">
        <v>16564</v>
      </c>
      <c r="T547" s="11">
        <v>15840</v>
      </c>
      <c r="U547" s="11">
        <v>14469</v>
      </c>
      <c r="V547" s="12">
        <f t="shared" si="34"/>
        <v>131425</v>
      </c>
      <c r="W547">
        <f t="shared" si="35"/>
        <v>0.76185657218946168</v>
      </c>
    </row>
    <row r="548" spans="1:23">
      <c r="A548">
        <v>2016</v>
      </c>
      <c r="B548" s="2">
        <v>79</v>
      </c>
      <c r="C548" t="s">
        <v>145</v>
      </c>
      <c r="D548" s="6">
        <v>3974</v>
      </c>
      <c r="E548" s="7">
        <v>130825</v>
      </c>
      <c r="F548">
        <f t="shared" si="32"/>
        <v>3.0376457099178293E-2</v>
      </c>
      <c r="G548" s="8">
        <v>18963</v>
      </c>
      <c r="H548" s="8">
        <v>2538</v>
      </c>
      <c r="I548" s="9">
        <v>18930</v>
      </c>
      <c r="J548" s="9">
        <v>10170</v>
      </c>
      <c r="K548" s="9">
        <v>486</v>
      </c>
      <c r="L548" s="9">
        <v>152</v>
      </c>
      <c r="M548" s="10">
        <f t="shared" si="33"/>
        <v>29586</v>
      </c>
      <c r="N548" s="11">
        <v>9697</v>
      </c>
      <c r="O548" s="11">
        <v>8308</v>
      </c>
      <c r="P548" s="11">
        <v>8721</v>
      </c>
      <c r="Q548" s="11">
        <v>7404</v>
      </c>
      <c r="R548" s="11">
        <v>6349</v>
      </c>
      <c r="S548" s="11">
        <v>6769</v>
      </c>
      <c r="T548" s="11">
        <v>4528</v>
      </c>
      <c r="U548" s="11">
        <v>4371</v>
      </c>
      <c r="V548" s="12">
        <f t="shared" si="34"/>
        <v>56147</v>
      </c>
      <c r="W548">
        <f t="shared" si="35"/>
        <v>0.52693821575507149</v>
      </c>
    </row>
    <row r="549" spans="1:23">
      <c r="A549">
        <v>2017</v>
      </c>
      <c r="B549" s="2">
        <v>79</v>
      </c>
      <c r="C549" t="s">
        <v>145</v>
      </c>
      <c r="D549" s="6">
        <v>4311</v>
      </c>
      <c r="E549" s="7">
        <v>136319</v>
      </c>
      <c r="F549">
        <f t="shared" si="32"/>
        <v>3.1624351704457924E-2</v>
      </c>
      <c r="G549" s="8">
        <v>21677</v>
      </c>
      <c r="H549" s="8">
        <v>2437</v>
      </c>
      <c r="I549" s="6">
        <v>19100</v>
      </c>
      <c r="J549" s="6">
        <v>11062</v>
      </c>
      <c r="K549" s="6">
        <v>741</v>
      </c>
      <c r="L549" s="6">
        <v>222</v>
      </c>
      <c r="M549" s="10">
        <f t="shared" si="33"/>
        <v>30903</v>
      </c>
      <c r="N549" s="11">
        <v>10421</v>
      </c>
      <c r="O549" s="11">
        <v>9177</v>
      </c>
      <c r="P549" s="11">
        <v>9049</v>
      </c>
      <c r="Q549" s="11">
        <v>7786</v>
      </c>
      <c r="R549" s="11">
        <v>6981</v>
      </c>
      <c r="S549" s="11">
        <v>6711</v>
      </c>
      <c r="T549" s="11">
        <v>5189</v>
      </c>
      <c r="U549" s="11">
        <v>4301</v>
      </c>
      <c r="V549" s="12">
        <f t="shared" si="34"/>
        <v>59615</v>
      </c>
      <c r="W549">
        <f t="shared" si="35"/>
        <v>0.51837624758869416</v>
      </c>
    </row>
    <row r="550" spans="1:23">
      <c r="A550">
        <v>2018</v>
      </c>
      <c r="B550" s="2">
        <v>79</v>
      </c>
      <c r="C550" t="s">
        <v>145</v>
      </c>
      <c r="D550" s="6">
        <v>4321</v>
      </c>
      <c r="E550" s="7">
        <v>142541</v>
      </c>
      <c r="F550">
        <f t="shared" si="32"/>
        <v>3.0314085070260486E-2</v>
      </c>
      <c r="G550" s="8">
        <v>24702</v>
      </c>
      <c r="H550" s="8">
        <v>2368</v>
      </c>
      <c r="I550" s="6">
        <v>21390</v>
      </c>
      <c r="J550" s="6">
        <v>12636</v>
      </c>
      <c r="K550" s="6">
        <v>843</v>
      </c>
      <c r="L550" s="6">
        <v>226</v>
      </c>
      <c r="M550" s="10">
        <f t="shared" si="33"/>
        <v>34869</v>
      </c>
      <c r="N550" s="11">
        <v>11329</v>
      </c>
      <c r="O550" s="11">
        <v>9941</v>
      </c>
      <c r="P550" s="11">
        <v>9235</v>
      </c>
      <c r="Q550" s="11">
        <v>8005</v>
      </c>
      <c r="R550" s="11">
        <v>7521</v>
      </c>
      <c r="S550" s="11">
        <v>6800</v>
      </c>
      <c r="T550" s="11">
        <v>5807</v>
      </c>
      <c r="U550" s="11">
        <v>4345</v>
      </c>
      <c r="V550" s="12">
        <f t="shared" si="34"/>
        <v>62983</v>
      </c>
      <c r="W550">
        <f t="shared" si="35"/>
        <v>0.55362558150612073</v>
      </c>
    </row>
    <row r="551" spans="1:23">
      <c r="A551">
        <v>2019</v>
      </c>
      <c r="B551" s="2">
        <v>79</v>
      </c>
      <c r="C551" t="s">
        <v>145</v>
      </c>
      <c r="D551" s="6">
        <v>4358</v>
      </c>
      <c r="E551" s="7">
        <v>142490</v>
      </c>
      <c r="F551">
        <f t="shared" si="32"/>
        <v>3.0584602428240577E-2</v>
      </c>
      <c r="G551" s="8">
        <v>29133</v>
      </c>
      <c r="H551" s="8">
        <v>2673</v>
      </c>
      <c r="I551" s="6">
        <v>23051</v>
      </c>
      <c r="J551" s="6">
        <v>13335</v>
      </c>
      <c r="K551" s="6">
        <v>986</v>
      </c>
      <c r="L551" s="6">
        <v>223</v>
      </c>
      <c r="M551" s="10">
        <f t="shared" si="33"/>
        <v>37372</v>
      </c>
      <c r="N551" s="11">
        <v>11328</v>
      </c>
      <c r="O551" s="11">
        <v>9892</v>
      </c>
      <c r="P551" s="11">
        <v>9285</v>
      </c>
      <c r="Q551" s="11">
        <v>8075</v>
      </c>
      <c r="R551" s="11">
        <v>7683</v>
      </c>
      <c r="S551" s="11">
        <v>6658</v>
      </c>
      <c r="T551" s="11">
        <v>6128</v>
      </c>
      <c r="U551" s="11">
        <v>4378</v>
      </c>
      <c r="V551" s="12">
        <f t="shared" si="34"/>
        <v>63427</v>
      </c>
      <c r="W551">
        <f t="shared" si="35"/>
        <v>0.58921279581250885</v>
      </c>
    </row>
    <row r="552" spans="1:23">
      <c r="A552">
        <v>2020</v>
      </c>
      <c r="B552" s="2">
        <v>79</v>
      </c>
      <c r="C552" t="s">
        <v>145</v>
      </c>
      <c r="D552" s="6">
        <v>4420</v>
      </c>
      <c r="E552" s="7">
        <v>142792</v>
      </c>
      <c r="F552">
        <f t="shared" si="32"/>
        <v>3.0954115076474872E-2</v>
      </c>
      <c r="G552" s="8">
        <v>35662</v>
      </c>
      <c r="H552" s="8">
        <v>3035</v>
      </c>
      <c r="I552" s="6">
        <v>23207</v>
      </c>
      <c r="J552" s="6">
        <v>14578</v>
      </c>
      <c r="K552" s="6">
        <v>1005</v>
      </c>
      <c r="L552" s="6">
        <v>232</v>
      </c>
      <c r="M552" s="10">
        <f t="shared" si="33"/>
        <v>38790</v>
      </c>
      <c r="N552" s="11">
        <v>11465</v>
      </c>
      <c r="O552" s="11">
        <v>10058</v>
      </c>
      <c r="P552" s="11">
        <v>9079</v>
      </c>
      <c r="Q552" s="11">
        <v>8716</v>
      </c>
      <c r="R552" s="11">
        <v>7478</v>
      </c>
      <c r="S552" s="11">
        <v>6175</v>
      </c>
      <c r="T552" s="11">
        <v>6815</v>
      </c>
      <c r="U552" s="11">
        <v>4270</v>
      </c>
      <c r="V552" s="12">
        <f t="shared" si="34"/>
        <v>64056</v>
      </c>
      <c r="W552">
        <f t="shared" si="35"/>
        <v>0.60556388160359687</v>
      </c>
    </row>
    <row r="553" spans="1:23">
      <c r="A553">
        <v>2021</v>
      </c>
      <c r="B553" s="2">
        <v>79</v>
      </c>
      <c r="C553" t="s">
        <v>145</v>
      </c>
      <c r="D553" s="6">
        <v>4476</v>
      </c>
      <c r="E553" s="7">
        <v>145826</v>
      </c>
      <c r="F553">
        <f t="shared" si="32"/>
        <v>3.0694114904063746E-2</v>
      </c>
      <c r="G553" s="8">
        <v>51267</v>
      </c>
      <c r="H553" s="8">
        <v>3349</v>
      </c>
      <c r="I553" s="6">
        <v>25966</v>
      </c>
      <c r="J553" s="6">
        <v>15375</v>
      </c>
      <c r="K553" s="6">
        <v>1650</v>
      </c>
      <c r="L553" s="6">
        <v>243</v>
      </c>
      <c r="M553" s="10">
        <f t="shared" si="33"/>
        <v>42991</v>
      </c>
      <c r="N553" s="11">
        <v>11540</v>
      </c>
      <c r="O553" s="11">
        <v>10339</v>
      </c>
      <c r="P553" s="11">
        <v>9094</v>
      </c>
      <c r="Q553" s="11">
        <v>9270</v>
      </c>
      <c r="R553" s="11">
        <v>7623</v>
      </c>
      <c r="S553" s="11">
        <v>6570</v>
      </c>
      <c r="T553" s="11">
        <v>6870</v>
      </c>
      <c r="U553" s="11">
        <v>4558</v>
      </c>
      <c r="V553" s="12">
        <f t="shared" si="34"/>
        <v>65864</v>
      </c>
      <c r="W553">
        <f t="shared" si="35"/>
        <v>0.65272379448560669</v>
      </c>
    </row>
    <row r="554" spans="1:23">
      <c r="A554">
        <v>2022</v>
      </c>
      <c r="B554" s="2">
        <v>79</v>
      </c>
      <c r="C554" t="s">
        <v>145</v>
      </c>
      <c r="D554" s="6">
        <v>5360</v>
      </c>
      <c r="E554" s="7">
        <v>147919</v>
      </c>
      <c r="F554">
        <f t="shared" si="32"/>
        <v>3.6236048107410136E-2</v>
      </c>
      <c r="G554" s="8">
        <v>118522</v>
      </c>
      <c r="H554" s="8">
        <v>3673</v>
      </c>
      <c r="I554" s="6">
        <v>27750</v>
      </c>
      <c r="J554" s="6">
        <v>16352</v>
      </c>
      <c r="K554" s="6">
        <v>1788</v>
      </c>
      <c r="L554" s="6">
        <v>259</v>
      </c>
      <c r="M554" s="10">
        <f t="shared" si="33"/>
        <v>45890</v>
      </c>
      <c r="N554" s="11">
        <v>11684</v>
      </c>
      <c r="O554" s="11">
        <v>10574</v>
      </c>
      <c r="P554" s="11">
        <v>9412</v>
      </c>
      <c r="Q554" s="11">
        <v>9169</v>
      </c>
      <c r="R554" s="11">
        <v>7843</v>
      </c>
      <c r="S554" s="11">
        <v>7008</v>
      </c>
      <c r="T554" s="11">
        <v>6739</v>
      </c>
      <c r="U554" s="11">
        <v>5091</v>
      </c>
      <c r="V554" s="12">
        <f t="shared" si="34"/>
        <v>67520</v>
      </c>
      <c r="W554">
        <f t="shared" si="35"/>
        <v>0.6796504739336493</v>
      </c>
    </row>
    <row r="555" spans="1:23">
      <c r="A555">
        <v>2016</v>
      </c>
      <c r="B555" s="2">
        <v>80</v>
      </c>
      <c r="C555" t="s">
        <v>146</v>
      </c>
      <c r="D555" s="6">
        <v>24917</v>
      </c>
      <c r="E555" s="7">
        <v>522175</v>
      </c>
      <c r="F555">
        <f t="shared" si="32"/>
        <v>4.771771915545555E-2</v>
      </c>
      <c r="G555" s="8">
        <v>19333</v>
      </c>
      <c r="H555" s="8">
        <v>6079</v>
      </c>
      <c r="I555" s="9">
        <v>92925</v>
      </c>
      <c r="J555" s="9">
        <v>51703</v>
      </c>
      <c r="K555" s="9">
        <v>2083</v>
      </c>
      <c r="L555" s="9">
        <v>363</v>
      </c>
      <c r="M555" s="10">
        <f t="shared" si="33"/>
        <v>146711</v>
      </c>
      <c r="N555" s="11">
        <v>36359</v>
      </c>
      <c r="O555" s="11">
        <v>38223</v>
      </c>
      <c r="P555" s="11">
        <v>40177</v>
      </c>
      <c r="Q555" s="11">
        <v>35219</v>
      </c>
      <c r="R555" s="11">
        <v>30327</v>
      </c>
      <c r="S555" s="11">
        <v>30470</v>
      </c>
      <c r="T555" s="11">
        <v>22477</v>
      </c>
      <c r="U555" s="11">
        <v>21826</v>
      </c>
      <c r="V555" s="12">
        <f t="shared" si="34"/>
        <v>255078</v>
      </c>
      <c r="W555">
        <f t="shared" si="35"/>
        <v>0.57516132320309865</v>
      </c>
    </row>
    <row r="556" spans="1:23">
      <c r="A556">
        <v>2017</v>
      </c>
      <c r="B556" s="2">
        <v>80</v>
      </c>
      <c r="C556" t="s">
        <v>146</v>
      </c>
      <c r="D556" s="6">
        <v>26360</v>
      </c>
      <c r="E556" s="7">
        <v>527724</v>
      </c>
      <c r="F556">
        <f t="shared" si="32"/>
        <v>4.9950352835952123E-2</v>
      </c>
      <c r="G556" s="8">
        <v>23395</v>
      </c>
      <c r="H556" s="8">
        <v>6785</v>
      </c>
      <c r="I556" s="6">
        <v>91540</v>
      </c>
      <c r="J556" s="6">
        <v>53882</v>
      </c>
      <c r="K556" s="6">
        <v>3307</v>
      </c>
      <c r="L556" s="6">
        <v>447</v>
      </c>
      <c r="M556" s="10">
        <f t="shared" si="33"/>
        <v>148729</v>
      </c>
      <c r="N556" s="11">
        <v>35984</v>
      </c>
      <c r="O556" s="11">
        <v>38048</v>
      </c>
      <c r="P556" s="11">
        <v>40615</v>
      </c>
      <c r="Q556" s="11">
        <v>35751</v>
      </c>
      <c r="R556" s="11">
        <v>32580</v>
      </c>
      <c r="S556" s="11">
        <v>30138</v>
      </c>
      <c r="T556" s="11">
        <v>24355</v>
      </c>
      <c r="U556" s="11">
        <v>21573</v>
      </c>
      <c r="V556" s="12">
        <f t="shared" si="34"/>
        <v>259044</v>
      </c>
      <c r="W556">
        <f t="shared" si="35"/>
        <v>0.57414570497676065</v>
      </c>
    </row>
    <row r="557" spans="1:23">
      <c r="A557">
        <v>2018</v>
      </c>
      <c r="B557" s="2">
        <v>80</v>
      </c>
      <c r="C557" t="s">
        <v>146</v>
      </c>
      <c r="D557" s="6">
        <v>26573</v>
      </c>
      <c r="E557" s="7">
        <v>534415</v>
      </c>
      <c r="F557">
        <f t="shared" si="32"/>
        <v>4.9723529466800143E-2</v>
      </c>
      <c r="G557" s="8">
        <v>28171</v>
      </c>
      <c r="H557" s="8">
        <v>6642</v>
      </c>
      <c r="I557" s="6">
        <v>99244</v>
      </c>
      <c r="J557" s="6">
        <v>57071</v>
      </c>
      <c r="K557" s="6">
        <v>3758</v>
      </c>
      <c r="L557" s="6">
        <v>486</v>
      </c>
      <c r="M557" s="10">
        <f t="shared" si="33"/>
        <v>160073</v>
      </c>
      <c r="N557" s="11">
        <v>36154</v>
      </c>
      <c r="O557" s="11">
        <v>37849</v>
      </c>
      <c r="P557" s="11">
        <v>40729</v>
      </c>
      <c r="Q557" s="11">
        <v>36006</v>
      </c>
      <c r="R557" s="11">
        <v>34709</v>
      </c>
      <c r="S557" s="11">
        <v>29977</v>
      </c>
      <c r="T557" s="11">
        <v>26443</v>
      </c>
      <c r="U557" s="11">
        <v>21604</v>
      </c>
      <c r="V557" s="12">
        <f t="shared" si="34"/>
        <v>263471</v>
      </c>
      <c r="W557">
        <f t="shared" si="35"/>
        <v>0.60755453161828055</v>
      </c>
    </row>
    <row r="558" spans="1:23">
      <c r="A558">
        <v>2019</v>
      </c>
      <c r="B558" s="2">
        <v>80</v>
      </c>
      <c r="C558" t="s">
        <v>146</v>
      </c>
      <c r="D558" s="6">
        <v>27687</v>
      </c>
      <c r="E558" s="7">
        <v>538759</v>
      </c>
      <c r="F558">
        <f t="shared" si="32"/>
        <v>5.139032480199867E-2</v>
      </c>
      <c r="G558" s="8">
        <v>29891</v>
      </c>
      <c r="H558" s="8">
        <v>6909</v>
      </c>
      <c r="I558" s="6">
        <v>101548</v>
      </c>
      <c r="J558" s="6">
        <v>59210</v>
      </c>
      <c r="K558" s="6">
        <v>4063</v>
      </c>
      <c r="L558" s="6">
        <v>500</v>
      </c>
      <c r="M558" s="10">
        <f t="shared" si="33"/>
        <v>164821</v>
      </c>
      <c r="N558" s="11">
        <v>36018</v>
      </c>
      <c r="O558" s="11">
        <v>37023</v>
      </c>
      <c r="P558" s="11">
        <v>40335</v>
      </c>
      <c r="Q558" s="11">
        <v>37149</v>
      </c>
      <c r="R558" s="11">
        <v>35482</v>
      </c>
      <c r="S558" s="11">
        <v>29797</v>
      </c>
      <c r="T558" s="11">
        <v>27450</v>
      </c>
      <c r="U558" s="11">
        <v>22494</v>
      </c>
      <c r="V558" s="12">
        <f t="shared" si="34"/>
        <v>265748</v>
      </c>
      <c r="W558">
        <f t="shared" si="35"/>
        <v>0.62021539202552789</v>
      </c>
    </row>
    <row r="559" spans="1:23">
      <c r="A559">
        <v>2020</v>
      </c>
      <c r="B559" s="2">
        <v>80</v>
      </c>
      <c r="C559" t="s">
        <v>146</v>
      </c>
      <c r="D559" s="6">
        <v>28087</v>
      </c>
      <c r="E559" s="7">
        <v>548556</v>
      </c>
      <c r="F559">
        <f t="shared" si="32"/>
        <v>5.1201700464492232E-2</v>
      </c>
      <c r="G559" s="8">
        <v>36499</v>
      </c>
      <c r="H559" s="8">
        <v>6906</v>
      </c>
      <c r="I559" s="6">
        <v>107684</v>
      </c>
      <c r="J559" s="6">
        <v>64490</v>
      </c>
      <c r="K559" s="6">
        <v>4323</v>
      </c>
      <c r="L559" s="6">
        <v>558</v>
      </c>
      <c r="M559" s="10">
        <f t="shared" si="33"/>
        <v>176497</v>
      </c>
      <c r="N559" s="11">
        <v>36831</v>
      </c>
      <c r="O559" s="11">
        <v>36685</v>
      </c>
      <c r="P559" s="11">
        <v>40105</v>
      </c>
      <c r="Q559" s="11">
        <v>39235</v>
      </c>
      <c r="R559" s="11">
        <v>35566</v>
      </c>
      <c r="S559" s="11">
        <v>28544</v>
      </c>
      <c r="T559" s="11">
        <v>30036</v>
      </c>
      <c r="U559" s="11">
        <v>21817</v>
      </c>
      <c r="V559" s="12">
        <f t="shared" si="34"/>
        <v>268819</v>
      </c>
      <c r="W559">
        <f t="shared" si="35"/>
        <v>0.65656445414944631</v>
      </c>
    </row>
    <row r="560" spans="1:23">
      <c r="A560">
        <v>2021</v>
      </c>
      <c r="B560" s="2">
        <v>80</v>
      </c>
      <c r="C560" t="s">
        <v>146</v>
      </c>
      <c r="D560" s="6">
        <v>29007</v>
      </c>
      <c r="E560" s="7">
        <v>553012</v>
      </c>
      <c r="F560">
        <f t="shared" si="32"/>
        <v>5.245274966908494E-2</v>
      </c>
      <c r="G560" s="8">
        <v>56850</v>
      </c>
      <c r="H560" s="8">
        <v>6877</v>
      </c>
      <c r="I560" s="6">
        <v>110335</v>
      </c>
      <c r="J560" s="6">
        <v>67505</v>
      </c>
      <c r="K560" s="6">
        <v>6346</v>
      </c>
      <c r="L560" s="6">
        <v>583</v>
      </c>
      <c r="M560" s="10">
        <f t="shared" si="33"/>
        <v>184186</v>
      </c>
      <c r="N560" s="11">
        <v>37310</v>
      </c>
      <c r="O560" s="11">
        <v>36163</v>
      </c>
      <c r="P560" s="11">
        <v>39619</v>
      </c>
      <c r="Q560" s="11">
        <v>41128</v>
      </c>
      <c r="R560" s="11">
        <v>35704</v>
      </c>
      <c r="S560" s="11">
        <v>30695</v>
      </c>
      <c r="T560" s="11">
        <v>30577</v>
      </c>
      <c r="U560" s="11">
        <v>22042</v>
      </c>
      <c r="V560" s="12">
        <f t="shared" si="34"/>
        <v>273238</v>
      </c>
      <c r="W560">
        <f t="shared" si="35"/>
        <v>0.67408632767038257</v>
      </c>
    </row>
    <row r="561" spans="1:23">
      <c r="A561">
        <v>2022</v>
      </c>
      <c r="B561" s="2">
        <v>80</v>
      </c>
      <c r="C561" t="s">
        <v>146</v>
      </c>
      <c r="D561" s="6">
        <v>31965</v>
      </c>
      <c r="E561" s="7">
        <v>559405</v>
      </c>
      <c r="F561">
        <f t="shared" si="32"/>
        <v>5.7141069529231953E-2</v>
      </c>
      <c r="G561" s="8">
        <v>105950</v>
      </c>
      <c r="H561" s="8">
        <v>7802</v>
      </c>
      <c r="I561" s="6">
        <v>114923</v>
      </c>
      <c r="J561" s="6">
        <v>71331</v>
      </c>
      <c r="K561" s="6">
        <v>6818</v>
      </c>
      <c r="L561" s="6">
        <v>612</v>
      </c>
      <c r="M561" s="10">
        <f t="shared" si="33"/>
        <v>193072</v>
      </c>
      <c r="N561" s="11">
        <v>38132</v>
      </c>
      <c r="O561" s="11">
        <v>35997</v>
      </c>
      <c r="P561" s="11">
        <v>39587</v>
      </c>
      <c r="Q561" s="11">
        <v>41711</v>
      </c>
      <c r="R561" s="11">
        <v>36293</v>
      </c>
      <c r="S561" s="11">
        <v>33140</v>
      </c>
      <c r="T561" s="11">
        <v>30345</v>
      </c>
      <c r="U561" s="11">
        <v>23930</v>
      </c>
      <c r="V561" s="12">
        <f t="shared" si="34"/>
        <v>279135</v>
      </c>
      <c r="W561">
        <f t="shared" si="35"/>
        <v>0.69167965321439451</v>
      </c>
    </row>
    <row r="562" spans="1:23">
      <c r="A562">
        <v>2016</v>
      </c>
      <c r="B562" s="2">
        <v>81</v>
      </c>
      <c r="C562" t="s">
        <v>147</v>
      </c>
      <c r="D562" s="6">
        <v>23517</v>
      </c>
      <c r="E562" s="7">
        <v>370371</v>
      </c>
      <c r="F562">
        <f t="shared" si="32"/>
        <v>6.3495792057153499E-2</v>
      </c>
      <c r="G562" s="8">
        <v>29014</v>
      </c>
      <c r="H562" s="8">
        <v>6230</v>
      </c>
      <c r="I562">
        <v>69521</v>
      </c>
      <c r="J562" s="8">
        <v>35827</v>
      </c>
      <c r="K562">
        <v>1901</v>
      </c>
      <c r="L562" s="8">
        <v>658</v>
      </c>
      <c r="M562">
        <f t="shared" si="33"/>
        <v>107249</v>
      </c>
      <c r="N562" s="8">
        <v>27714</v>
      </c>
      <c r="O562">
        <v>27850</v>
      </c>
      <c r="P562" s="8">
        <v>30206</v>
      </c>
      <c r="Q562">
        <v>27004</v>
      </c>
      <c r="R562" s="8">
        <v>22414</v>
      </c>
      <c r="S562">
        <v>23804</v>
      </c>
      <c r="T562" s="8">
        <v>19385</v>
      </c>
      <c r="U562">
        <v>17928</v>
      </c>
      <c r="V562" s="8">
        <f t="shared" si="34"/>
        <v>196305</v>
      </c>
      <c r="W562">
        <f t="shared" si="35"/>
        <v>0.54633860574106619</v>
      </c>
    </row>
    <row r="563" spans="1:23">
      <c r="A563">
        <v>2017</v>
      </c>
      <c r="B563" s="2">
        <v>81</v>
      </c>
      <c r="C563" t="s">
        <v>147</v>
      </c>
      <c r="D563" s="6">
        <v>24534</v>
      </c>
      <c r="E563" s="7">
        <v>377610</v>
      </c>
      <c r="F563">
        <f t="shared" si="32"/>
        <v>6.4971796297767531E-2</v>
      </c>
      <c r="G563" s="8">
        <v>33190</v>
      </c>
      <c r="H563" s="8">
        <v>7313</v>
      </c>
      <c r="I563">
        <v>71631</v>
      </c>
      <c r="J563" s="8">
        <v>38116</v>
      </c>
      <c r="K563">
        <v>2870</v>
      </c>
      <c r="L563" s="8">
        <v>881</v>
      </c>
      <c r="M563">
        <f t="shared" si="33"/>
        <v>112617</v>
      </c>
      <c r="N563" s="8">
        <v>28388</v>
      </c>
      <c r="O563">
        <v>27982</v>
      </c>
      <c r="P563" s="8">
        <v>30387</v>
      </c>
      <c r="Q563">
        <v>27575</v>
      </c>
      <c r="R563" s="8">
        <v>24440</v>
      </c>
      <c r="S563">
        <v>23172</v>
      </c>
      <c r="T563" s="8">
        <v>20911</v>
      </c>
      <c r="U563">
        <v>17940</v>
      </c>
      <c r="V563" s="8">
        <f t="shared" si="34"/>
        <v>200795</v>
      </c>
      <c r="W563">
        <f t="shared" si="35"/>
        <v>0.56085559899399884</v>
      </c>
    </row>
    <row r="564" spans="1:23">
      <c r="A564">
        <v>2018</v>
      </c>
      <c r="B564" s="2">
        <v>81</v>
      </c>
      <c r="C564" t="s">
        <v>147</v>
      </c>
      <c r="D564" s="6">
        <v>24725</v>
      </c>
      <c r="E564" s="7">
        <v>387844</v>
      </c>
      <c r="F564">
        <f t="shared" si="32"/>
        <v>6.3749858190406447E-2</v>
      </c>
      <c r="G564" s="8">
        <v>37484</v>
      </c>
      <c r="H564" s="8">
        <v>8160</v>
      </c>
      <c r="I564">
        <v>76768</v>
      </c>
      <c r="J564" s="8">
        <v>41198</v>
      </c>
      <c r="K564">
        <v>3319</v>
      </c>
      <c r="L564" s="8">
        <v>889</v>
      </c>
      <c r="M564">
        <f t="shared" si="33"/>
        <v>121285</v>
      </c>
      <c r="N564" s="8">
        <v>28388</v>
      </c>
      <c r="O564">
        <v>27982</v>
      </c>
      <c r="P564" s="8">
        <v>30387</v>
      </c>
      <c r="Q564">
        <v>27575</v>
      </c>
      <c r="R564" s="8">
        <v>24440</v>
      </c>
      <c r="S564">
        <v>23172</v>
      </c>
      <c r="T564" s="8">
        <v>20911</v>
      </c>
      <c r="U564">
        <v>17940</v>
      </c>
      <c r="V564" s="8">
        <f t="shared" si="34"/>
        <v>200795</v>
      </c>
      <c r="W564">
        <f t="shared" si="35"/>
        <v>0.6040240045817874</v>
      </c>
    </row>
    <row r="565" spans="1:23">
      <c r="A565">
        <v>2019</v>
      </c>
      <c r="B565" s="2">
        <v>81</v>
      </c>
      <c r="C565" t="s">
        <v>147</v>
      </c>
      <c r="D565" s="6">
        <v>25160</v>
      </c>
      <c r="E565" s="7">
        <v>392166</v>
      </c>
      <c r="F565">
        <f t="shared" si="32"/>
        <v>6.4156505153429924E-2</v>
      </c>
      <c r="G565" s="8">
        <v>43682</v>
      </c>
      <c r="H565" s="8">
        <v>7218</v>
      </c>
      <c r="I565" s="6">
        <v>79532</v>
      </c>
      <c r="J565" s="6">
        <v>43570</v>
      </c>
      <c r="K565" s="6">
        <v>3828</v>
      </c>
      <c r="L565" s="6">
        <v>906</v>
      </c>
      <c r="M565" s="6">
        <f t="shared" si="33"/>
        <v>126930</v>
      </c>
      <c r="N565" s="6">
        <v>29786</v>
      </c>
      <c r="O565">
        <v>28458</v>
      </c>
      <c r="P565" s="8">
        <v>30101</v>
      </c>
      <c r="Q565">
        <v>28747</v>
      </c>
      <c r="R565" s="8">
        <v>26923</v>
      </c>
      <c r="S565">
        <v>23053</v>
      </c>
      <c r="T565" s="8">
        <v>22937</v>
      </c>
      <c r="U565">
        <v>19418</v>
      </c>
      <c r="V565" s="8">
        <f t="shared" si="34"/>
        <v>209423</v>
      </c>
      <c r="W565">
        <f t="shared" si="35"/>
        <v>0.60609388653586282</v>
      </c>
    </row>
    <row r="566" spans="1:23">
      <c r="A566">
        <v>2020</v>
      </c>
      <c r="B566" s="2">
        <v>81</v>
      </c>
      <c r="C566" t="s">
        <v>147</v>
      </c>
      <c r="D566" s="6">
        <v>25572</v>
      </c>
      <c r="E566" s="7">
        <v>395679</v>
      </c>
      <c r="F566">
        <f t="shared" si="32"/>
        <v>6.4628145542219836E-2</v>
      </c>
      <c r="G566" s="8">
        <v>52340</v>
      </c>
      <c r="H566" s="8">
        <v>7852</v>
      </c>
      <c r="I566" s="6">
        <v>80450</v>
      </c>
      <c r="J566" s="6">
        <v>47590</v>
      </c>
      <c r="K566" s="6">
        <v>4104</v>
      </c>
      <c r="L566" s="6">
        <v>949</v>
      </c>
      <c r="M566" s="6">
        <f t="shared" si="33"/>
        <v>132144</v>
      </c>
      <c r="N566" s="6">
        <v>30114</v>
      </c>
      <c r="O566" s="11">
        <v>28873</v>
      </c>
      <c r="P566" s="11">
        <v>29491</v>
      </c>
      <c r="Q566" s="11">
        <v>30027</v>
      </c>
      <c r="R566" s="11">
        <v>27291</v>
      </c>
      <c r="S566" s="11">
        <v>22394</v>
      </c>
      <c r="T566" s="11">
        <v>23672</v>
      </c>
      <c r="U566" s="11">
        <v>20005</v>
      </c>
      <c r="V566" s="12">
        <f t="shared" si="34"/>
        <v>211867</v>
      </c>
      <c r="W566">
        <f t="shared" si="35"/>
        <v>0.62371204576455985</v>
      </c>
    </row>
    <row r="567" spans="1:23">
      <c r="A567">
        <v>2021</v>
      </c>
      <c r="B567" s="2">
        <v>81</v>
      </c>
      <c r="C567" t="s">
        <v>147</v>
      </c>
      <c r="D567" s="6">
        <v>26601</v>
      </c>
      <c r="E567" s="7">
        <v>400976</v>
      </c>
      <c r="F567">
        <f t="shared" si="32"/>
        <v>6.6340628865568019E-2</v>
      </c>
      <c r="G567" s="8">
        <v>76322</v>
      </c>
      <c r="H567" s="8">
        <v>7836</v>
      </c>
      <c r="I567" s="6">
        <v>84133</v>
      </c>
      <c r="J567" s="6">
        <v>50986</v>
      </c>
      <c r="K567" s="6">
        <v>5198</v>
      </c>
      <c r="L567" s="6">
        <v>1010</v>
      </c>
      <c r="M567" s="10">
        <f t="shared" si="33"/>
        <v>140317</v>
      </c>
      <c r="N567" s="11">
        <v>30452</v>
      </c>
      <c r="O567" s="11">
        <v>29419</v>
      </c>
      <c r="P567" s="11">
        <v>28991</v>
      </c>
      <c r="Q567" s="11">
        <v>31292</v>
      </c>
      <c r="R567" s="11">
        <v>27791</v>
      </c>
      <c r="S567" s="11">
        <v>23183</v>
      </c>
      <c r="T567" s="11">
        <v>24554</v>
      </c>
      <c r="U567" s="11">
        <v>19429</v>
      </c>
      <c r="V567" s="12">
        <f t="shared" si="34"/>
        <v>215111</v>
      </c>
      <c r="W567">
        <f t="shared" si="35"/>
        <v>0.65230044023783074</v>
      </c>
    </row>
    <row r="568" spans="1:23">
      <c r="A568">
        <v>2022</v>
      </c>
      <c r="B568" s="2">
        <v>81</v>
      </c>
      <c r="C568" t="s">
        <v>147</v>
      </c>
      <c r="D568" s="6">
        <v>30397</v>
      </c>
      <c r="E568" s="7">
        <v>405131</v>
      </c>
      <c r="F568">
        <f t="shared" si="32"/>
        <v>7.5030052007869066E-2</v>
      </c>
      <c r="G568" s="8">
        <v>148095</v>
      </c>
      <c r="H568" s="8">
        <v>8840</v>
      </c>
      <c r="I568" s="6">
        <v>88565</v>
      </c>
      <c r="J568" s="6">
        <v>52258</v>
      </c>
      <c r="K568" s="6">
        <v>5286</v>
      </c>
      <c r="L568" s="6">
        <v>1040</v>
      </c>
      <c r="M568" s="10">
        <f t="shared" si="33"/>
        <v>146109</v>
      </c>
      <c r="N568" s="11">
        <v>29730</v>
      </c>
      <c r="O568" s="11">
        <v>29022</v>
      </c>
      <c r="P568" s="11">
        <v>29006</v>
      </c>
      <c r="Q568" s="11">
        <v>31384</v>
      </c>
      <c r="R568" s="11">
        <v>28308</v>
      </c>
      <c r="S568" s="11">
        <v>25376</v>
      </c>
      <c r="T568" s="11">
        <v>23952</v>
      </c>
      <c r="U568" s="11">
        <v>21016</v>
      </c>
      <c r="V568" s="12">
        <f t="shared" si="34"/>
        <v>217794</v>
      </c>
      <c r="W568">
        <f t="shared" si="35"/>
        <v>0.67085870134163472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Sisteme Giriş Çıkış</vt:lpstr>
      <vt:lpstr>Getiri Tablosu</vt:lpstr>
      <vt:lpstr>Katılımcı ve Sertifika Sayısı</vt:lpstr>
      <vt:lpstr>Fon Grubu Tercihi</vt:lpstr>
      <vt:lpstr>Fon Sayısı Tercihi</vt:lpstr>
      <vt:lpstr>Geri Dönme Oranı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 YILDIZ</dc:creator>
  <cp:lastModifiedBy>Berk Yıldız</cp:lastModifiedBy>
  <dcterms:created xsi:type="dcterms:W3CDTF">2015-06-05T18:19:34Z</dcterms:created>
  <dcterms:modified xsi:type="dcterms:W3CDTF">2024-08-26T13:19:41Z</dcterms:modified>
</cp:coreProperties>
</file>