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255" windowWidth="14730" windowHeight="7410" firstSheet="2" activeTab="6"/>
  </bookViews>
  <sheets>
    <sheet name="medium" sheetId="1" r:id="rId1"/>
    <sheet name="medium_features" sheetId="34" r:id="rId2"/>
    <sheet name="chemical_name" sheetId="2" r:id="rId3"/>
    <sheet name="chemical_taxon" sheetId="36" r:id="rId4"/>
    <sheet name="chemical_taxon_exemplar" sheetId="37" r:id="rId5"/>
    <sheet name="chemical_exemplar" sheetId="35" r:id="rId6"/>
    <sheet name="product" sheetId="5" r:id="rId7"/>
    <sheet name="ingredient" sheetId="3" r:id="rId8"/>
    <sheet name="mixture_name" sheetId="28" r:id="rId9"/>
    <sheet name="mixture_taxon" sheetId="29" r:id="rId10"/>
    <sheet name="mixture_taxonomy" sheetId="27" r:id="rId11"/>
    <sheet name="mixture_exemplar" sheetId="32" r:id="rId12"/>
    <sheet name="mixture_taxon_exemplar" sheetId="30" r:id="rId13"/>
    <sheet name="mixture_ingredient" sheetId="33" r:id="rId14"/>
    <sheet name="unit" sheetId="8" r:id="rId15"/>
    <sheet name="vendor" sheetId="9" r:id="rId16"/>
    <sheet name="medium_taxonomy_full" sheetId="16" r:id="rId17"/>
    <sheet name="medium_name" sheetId="11" r:id="rId18"/>
    <sheet name="medium_taxon" sheetId="12" r:id="rId19"/>
    <sheet name="medium_taxonomy" sheetId="17" r:id="rId20"/>
    <sheet name="medium_taxon_exemplar" sheetId="18" r:id="rId21"/>
    <sheet name="substance_exemplar_feature" sheetId="14" r:id="rId22"/>
    <sheet name="substance_exemplar_type" sheetId="15" r:id="rId23"/>
    <sheet name="substance_exemplar" sheetId="20" r:id="rId24"/>
  </sheets>
  <calcPr calcId="145621"/>
  <fileRecoveryPr repairLoad="1"/>
</workbook>
</file>

<file path=xl/calcChain.xml><?xml version="1.0" encoding="utf-8"?>
<calcChain xmlns="http://schemas.openxmlformats.org/spreadsheetml/2006/main">
  <c r="C115" i="35" l="1"/>
  <c r="C114" i="35"/>
  <c r="C113" i="35"/>
  <c r="C112" i="35"/>
  <c r="C111" i="35"/>
  <c r="C110" i="35"/>
  <c r="C109" i="35"/>
  <c r="C108" i="35"/>
  <c r="C107" i="35"/>
  <c r="C106" i="35"/>
  <c r="C105" i="35"/>
  <c r="C104" i="35"/>
  <c r="C103" i="35"/>
  <c r="C102" i="35"/>
  <c r="C101" i="35"/>
  <c r="C100" i="35"/>
  <c r="C99" i="35"/>
  <c r="C98" i="35"/>
  <c r="C97" i="35"/>
  <c r="C96" i="35"/>
  <c r="C95" i="35"/>
  <c r="C94" i="35"/>
  <c r="C93" i="35"/>
  <c r="C92" i="35"/>
  <c r="C91" i="35"/>
  <c r="C90" i="35"/>
  <c r="C89" i="35"/>
  <c r="C88" i="35"/>
  <c r="C87" i="35"/>
  <c r="C86" i="35"/>
  <c r="C85" i="35"/>
  <c r="C84" i="35"/>
  <c r="C83" i="35"/>
  <c r="C82" i="35"/>
  <c r="C81" i="35"/>
  <c r="C80" i="35"/>
  <c r="C79" i="35"/>
  <c r="C78" i="35"/>
  <c r="C77" i="35"/>
  <c r="C76" i="35"/>
  <c r="C75" i="35"/>
  <c r="C74" i="35"/>
  <c r="C73" i="35"/>
  <c r="C72" i="35"/>
  <c r="C71" i="35"/>
  <c r="C70" i="35"/>
  <c r="C69" i="35"/>
  <c r="C68" i="35"/>
  <c r="C67" i="35"/>
  <c r="C66" i="35"/>
  <c r="C65" i="35"/>
  <c r="C64" i="35"/>
  <c r="C63" i="35"/>
  <c r="C62" i="35"/>
  <c r="C61" i="35"/>
  <c r="C60" i="35"/>
  <c r="C59" i="35"/>
  <c r="C58" i="35"/>
  <c r="C57" i="35"/>
  <c r="C56" i="35"/>
  <c r="C55" i="35"/>
  <c r="C54" i="35"/>
  <c r="C53" i="35"/>
  <c r="C52" i="35"/>
  <c r="C51" i="35"/>
  <c r="C50" i="35"/>
  <c r="C49" i="35"/>
  <c r="C48" i="35"/>
  <c r="C47" i="35"/>
  <c r="C46" i="35"/>
  <c r="C45" i="35"/>
  <c r="C44" i="35"/>
  <c r="C43" i="35"/>
  <c r="C42" i="35"/>
  <c r="C41" i="35"/>
  <c r="C40" i="35"/>
  <c r="C39" i="35"/>
  <c r="C38" i="35"/>
  <c r="C37" i="35"/>
  <c r="C36" i="35"/>
  <c r="C35" i="35"/>
  <c r="C34" i="35"/>
  <c r="C33" i="35"/>
  <c r="C32" i="35"/>
  <c r="C31" i="35"/>
  <c r="C30" i="35"/>
  <c r="C29" i="35"/>
  <c r="C28" i="35"/>
  <c r="C27" i="35"/>
  <c r="C26" i="35"/>
  <c r="C25" i="35"/>
  <c r="C24" i="35"/>
  <c r="C23" i="35"/>
  <c r="C22" i="35"/>
  <c r="C21" i="35"/>
  <c r="C20" i="35"/>
  <c r="C19" i="35"/>
  <c r="C18" i="35"/>
  <c r="C17" i="35"/>
  <c r="C16" i="35"/>
  <c r="C15" i="35"/>
  <c r="C14" i="35"/>
  <c r="C13" i="35"/>
  <c r="C12" i="35"/>
  <c r="C11" i="35"/>
  <c r="C10" i="35"/>
  <c r="C9" i="35"/>
  <c r="C8" i="35"/>
  <c r="C7" i="35"/>
  <c r="C6" i="35"/>
  <c r="C5" i="35"/>
  <c r="C4" i="35"/>
  <c r="C3" i="35"/>
  <c r="C2" i="35"/>
  <c r="G855" i="3" l="1"/>
  <c r="D855" i="3"/>
  <c r="G105" i="5"/>
  <c r="G812" i="3"/>
  <c r="D812" i="3"/>
  <c r="D374" i="3" l="1"/>
  <c r="D373" i="3"/>
  <c r="D375" i="3"/>
  <c r="D370" i="3"/>
  <c r="D371" i="3"/>
  <c r="D372" i="3"/>
  <c r="G370" i="3"/>
  <c r="G371" i="3"/>
  <c r="G372" i="3"/>
  <c r="G373" i="3"/>
  <c r="G374" i="3"/>
  <c r="G375" i="3"/>
  <c r="G376" i="3"/>
  <c r="G104" i="5" l="1"/>
  <c r="D922" i="3" l="1"/>
  <c r="D694" i="3"/>
  <c r="D687" i="3"/>
  <c r="D684" i="3"/>
  <c r="D685" i="3"/>
  <c r="D642" i="3"/>
  <c r="D613" i="3"/>
  <c r="D453" i="3"/>
  <c r="D440" i="3"/>
  <c r="D383" i="3"/>
  <c r="D364" i="3"/>
  <c r="D949" i="3" l="1"/>
  <c r="G94" i="5"/>
  <c r="G92" i="5"/>
  <c r="G93" i="5"/>
  <c r="G90" i="5"/>
  <c r="G91" i="5"/>
  <c r="G88" i="5"/>
  <c r="G89" i="5"/>
  <c r="G86" i="5"/>
  <c r="G87" i="5"/>
  <c r="G85" i="5"/>
  <c r="G84" i="5"/>
  <c r="G83" i="5"/>
  <c r="G81" i="5"/>
  <c r="G82"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G2" i="5"/>
  <c r="G991" i="3" l="1"/>
  <c r="G992" i="3"/>
  <c r="G993" i="3"/>
  <c r="G994" i="3"/>
  <c r="G995" i="3"/>
  <c r="G996" i="3"/>
  <c r="G997" i="3"/>
  <c r="G998" i="3"/>
  <c r="G999" i="3"/>
  <c r="G1000" i="3"/>
  <c r="G1001" i="3"/>
  <c r="G984" i="3"/>
  <c r="G985" i="3"/>
  <c r="G986" i="3"/>
  <c r="G987" i="3"/>
  <c r="G988" i="3"/>
  <c r="G989" i="3"/>
  <c r="G990" i="3"/>
  <c r="G983" i="3"/>
  <c r="G971" i="3"/>
  <c r="G972" i="3"/>
  <c r="G973" i="3"/>
  <c r="G974" i="3"/>
  <c r="G975" i="3"/>
  <c r="G976" i="3"/>
  <c r="G977" i="3"/>
  <c r="G978" i="3"/>
  <c r="G979" i="3"/>
  <c r="G980" i="3"/>
  <c r="G981" i="3"/>
  <c r="G982" i="3"/>
  <c r="G952" i="3"/>
  <c r="G953" i="3"/>
  <c r="G954" i="3"/>
  <c r="G955" i="3"/>
  <c r="G956" i="3"/>
  <c r="G957" i="3"/>
  <c r="G958" i="3"/>
  <c r="G959" i="3"/>
  <c r="G960" i="3"/>
  <c r="G961" i="3"/>
  <c r="G962" i="3"/>
  <c r="G963" i="3"/>
  <c r="G964" i="3"/>
  <c r="G965" i="3"/>
  <c r="G966" i="3"/>
  <c r="G967" i="3"/>
  <c r="G968" i="3"/>
  <c r="G969" i="3"/>
  <c r="G970" i="3"/>
  <c r="G948" i="3"/>
  <c r="G949" i="3"/>
  <c r="G950" i="3"/>
  <c r="G951" i="3"/>
  <c r="G942" i="3"/>
  <c r="G943" i="3"/>
  <c r="G944" i="3"/>
  <c r="G945" i="3"/>
  <c r="G946" i="3"/>
  <c r="G947" i="3"/>
  <c r="G939" i="3"/>
  <c r="G940" i="3"/>
  <c r="G941" i="3"/>
  <c r="G933" i="3"/>
  <c r="G934" i="3"/>
  <c r="G935" i="3"/>
  <c r="G936" i="3"/>
  <c r="G937" i="3"/>
  <c r="G938" i="3"/>
  <c r="G924" i="3"/>
  <c r="G925" i="3"/>
  <c r="G926" i="3"/>
  <c r="G927" i="3"/>
  <c r="G928" i="3"/>
  <c r="G929" i="3"/>
  <c r="G930" i="3"/>
  <c r="G931" i="3"/>
  <c r="G932" i="3"/>
  <c r="G922" i="3"/>
  <c r="G923" i="3"/>
  <c r="G903" i="3"/>
  <c r="G904" i="3"/>
  <c r="G905" i="3"/>
  <c r="G906" i="3"/>
  <c r="G907" i="3"/>
  <c r="G908" i="3"/>
  <c r="G909" i="3"/>
  <c r="G910" i="3"/>
  <c r="G911" i="3"/>
  <c r="G912" i="3"/>
  <c r="G913" i="3"/>
  <c r="G914" i="3"/>
  <c r="G915" i="3"/>
  <c r="G916" i="3"/>
  <c r="G917" i="3"/>
  <c r="G918" i="3"/>
  <c r="G919" i="3"/>
  <c r="G920" i="3"/>
  <c r="G921" i="3"/>
  <c r="G902" i="3"/>
  <c r="G888" i="3"/>
  <c r="G889" i="3"/>
  <c r="G890" i="3"/>
  <c r="G891" i="3"/>
  <c r="G892" i="3"/>
  <c r="G893" i="3"/>
  <c r="G894" i="3"/>
  <c r="G895" i="3"/>
  <c r="G896" i="3"/>
  <c r="G897" i="3"/>
  <c r="G898" i="3"/>
  <c r="G899" i="3"/>
  <c r="G900" i="3"/>
  <c r="G901"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48" i="3"/>
  <c r="G849" i="3"/>
  <c r="G850" i="3"/>
  <c r="G851" i="3"/>
  <c r="G852" i="3"/>
  <c r="G853" i="3"/>
  <c r="G854" i="3"/>
  <c r="G856" i="3"/>
  <c r="G857" i="3"/>
  <c r="G858" i="3"/>
  <c r="G859" i="3"/>
  <c r="G860" i="3"/>
  <c r="G840" i="3"/>
  <c r="G841" i="3"/>
  <c r="G842" i="3"/>
  <c r="G843" i="3"/>
  <c r="G844" i="3"/>
  <c r="G845" i="3"/>
  <c r="G846" i="3"/>
  <c r="G847" i="3"/>
  <c r="G828" i="3"/>
  <c r="G829" i="3"/>
  <c r="G830" i="3"/>
  <c r="G831" i="3"/>
  <c r="G832" i="3"/>
  <c r="G833" i="3"/>
  <c r="G834" i="3"/>
  <c r="G835" i="3"/>
  <c r="G836" i="3"/>
  <c r="G837" i="3"/>
  <c r="G838" i="3"/>
  <c r="G839" i="3"/>
  <c r="G825" i="3"/>
  <c r="G826" i="3"/>
  <c r="G827" i="3"/>
  <c r="G802" i="3"/>
  <c r="G803" i="3"/>
  <c r="G804" i="3"/>
  <c r="G805" i="3"/>
  <c r="G806" i="3"/>
  <c r="G807" i="3"/>
  <c r="G808" i="3"/>
  <c r="G809" i="3"/>
  <c r="G810" i="3"/>
  <c r="G811" i="3"/>
  <c r="G813" i="3"/>
  <c r="G814" i="3"/>
  <c r="G815" i="3"/>
  <c r="G816" i="3"/>
  <c r="G817" i="3"/>
  <c r="G818" i="3"/>
  <c r="G819" i="3"/>
  <c r="G820" i="3"/>
  <c r="G821" i="3"/>
  <c r="G822" i="3"/>
  <c r="G823" i="3"/>
  <c r="G824" i="3"/>
  <c r="G793" i="3"/>
  <c r="G794" i="3"/>
  <c r="G795" i="3"/>
  <c r="G796" i="3"/>
  <c r="G797" i="3"/>
  <c r="G798" i="3"/>
  <c r="G799" i="3"/>
  <c r="G800" i="3"/>
  <c r="G801" i="3"/>
  <c r="G792" i="3"/>
  <c r="G778" i="3"/>
  <c r="G779" i="3"/>
  <c r="G780" i="3"/>
  <c r="G781" i="3"/>
  <c r="G782" i="3"/>
  <c r="G783" i="3"/>
  <c r="G784" i="3"/>
  <c r="G785" i="3"/>
  <c r="G786" i="3"/>
  <c r="G787" i="3"/>
  <c r="G788" i="3"/>
  <c r="G789" i="3"/>
  <c r="G790" i="3"/>
  <c r="G791" i="3"/>
  <c r="G777" i="3"/>
  <c r="G776" i="3"/>
  <c r="G773" i="3"/>
  <c r="G774" i="3"/>
  <c r="G775" i="3"/>
  <c r="G77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38" i="3"/>
  <c r="G739" i="3"/>
  <c r="G740" i="3"/>
  <c r="G741" i="3"/>
  <c r="G742" i="3"/>
  <c r="G735" i="3"/>
  <c r="G736" i="3"/>
  <c r="G737" i="3"/>
  <c r="G713" i="3"/>
  <c r="G714" i="3"/>
  <c r="G715" i="3"/>
  <c r="G716" i="3"/>
  <c r="G717" i="3"/>
  <c r="G718" i="3"/>
  <c r="G719" i="3"/>
  <c r="G720" i="3"/>
  <c r="G721" i="3"/>
  <c r="G722" i="3"/>
  <c r="G723" i="3"/>
  <c r="G724" i="3"/>
  <c r="G725" i="3"/>
  <c r="G726" i="3"/>
  <c r="G727" i="3"/>
  <c r="G728" i="3"/>
  <c r="G729" i="3"/>
  <c r="G730" i="3"/>
  <c r="G731" i="3"/>
  <c r="G732" i="3"/>
  <c r="G733" i="3"/>
  <c r="G734" i="3"/>
  <c r="G707" i="3"/>
  <c r="G708" i="3"/>
  <c r="G709" i="3"/>
  <c r="G710" i="3"/>
  <c r="G711" i="3"/>
  <c r="G712" i="3"/>
  <c r="G692" i="3"/>
  <c r="G693" i="3"/>
  <c r="G694" i="3"/>
  <c r="G695" i="3"/>
  <c r="G696" i="3"/>
  <c r="G697" i="3"/>
  <c r="G698" i="3"/>
  <c r="G699" i="3"/>
  <c r="G700" i="3"/>
  <c r="G701" i="3"/>
  <c r="G702" i="3"/>
  <c r="G703" i="3"/>
  <c r="G704" i="3"/>
  <c r="G705" i="3"/>
  <c r="G706" i="3"/>
  <c r="G683" i="3"/>
  <c r="G684" i="3"/>
  <c r="G685" i="3"/>
  <c r="G686" i="3"/>
  <c r="G687" i="3"/>
  <c r="G688" i="3"/>
  <c r="G689" i="3"/>
  <c r="G690" i="3"/>
  <c r="G691" i="3"/>
  <c r="G682" i="3"/>
  <c r="G675" i="3"/>
  <c r="G676" i="3"/>
  <c r="G677" i="3"/>
  <c r="G678" i="3"/>
  <c r="G679" i="3"/>
  <c r="G680" i="3"/>
  <c r="G681" i="3"/>
  <c r="G661" i="3"/>
  <c r="G662" i="3"/>
  <c r="G663" i="3"/>
  <c r="G664" i="3"/>
  <c r="G665" i="3"/>
  <c r="G666" i="3"/>
  <c r="G667" i="3"/>
  <c r="G668" i="3"/>
  <c r="G669" i="3"/>
  <c r="G670" i="3"/>
  <c r="G671" i="3"/>
  <c r="G672" i="3"/>
  <c r="G673" i="3"/>
  <c r="G674" i="3"/>
  <c r="G658" i="3"/>
  <c r="G659" i="3"/>
  <c r="G660" i="3"/>
  <c r="G657" i="3"/>
  <c r="G656" i="3"/>
  <c r="G655" i="3"/>
  <c r="G653" i="3"/>
  <c r="G654" i="3"/>
  <c r="G650" i="3"/>
  <c r="G651" i="3"/>
  <c r="G652" i="3"/>
  <c r="G649" i="3"/>
  <c r="G643" i="3"/>
  <c r="G644" i="3"/>
  <c r="G645" i="3"/>
  <c r="G646" i="3"/>
  <c r="G647" i="3"/>
  <c r="G648" i="3"/>
  <c r="G640" i="3"/>
  <c r="G641" i="3"/>
  <c r="G642" i="3"/>
  <c r="G633" i="3"/>
  <c r="G634" i="3"/>
  <c r="G635" i="3"/>
  <c r="G636" i="3"/>
  <c r="G637" i="3"/>
  <c r="G638" i="3"/>
  <c r="G639" i="3"/>
  <c r="G632"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04" i="3"/>
  <c r="G589" i="3"/>
  <c r="G590" i="3"/>
  <c r="G591" i="3"/>
  <c r="G592" i="3"/>
  <c r="G593" i="3"/>
  <c r="G594" i="3"/>
  <c r="G595" i="3"/>
  <c r="G596" i="3"/>
  <c r="G597" i="3"/>
  <c r="G598" i="3"/>
  <c r="G599" i="3"/>
  <c r="G600" i="3"/>
  <c r="G601" i="3"/>
  <c r="G602" i="3"/>
  <c r="G603" i="3"/>
  <c r="G587" i="3"/>
  <c r="G588"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54" i="3"/>
  <c r="G555" i="3"/>
  <c r="G556" i="3"/>
  <c r="G557" i="3"/>
  <c r="G542" i="3"/>
  <c r="G543" i="3"/>
  <c r="G544" i="3"/>
  <c r="G545" i="3"/>
  <c r="G546" i="3"/>
  <c r="G547" i="3"/>
  <c r="G548" i="3"/>
  <c r="G549" i="3"/>
  <c r="G550" i="3"/>
  <c r="G551" i="3"/>
  <c r="G552" i="3"/>
  <c r="G553" i="3"/>
  <c r="G538" i="3"/>
  <c r="G539" i="3"/>
  <c r="G540" i="3"/>
  <c r="G541" i="3"/>
  <c r="G524" i="3"/>
  <c r="G525" i="3"/>
  <c r="G526" i="3"/>
  <c r="G527" i="3"/>
  <c r="G528" i="3"/>
  <c r="G529" i="3"/>
  <c r="G530" i="3"/>
  <c r="G531" i="3"/>
  <c r="G532" i="3"/>
  <c r="G533" i="3"/>
  <c r="G534" i="3"/>
  <c r="G535" i="3"/>
  <c r="G536" i="3"/>
  <c r="G537" i="3"/>
  <c r="G516" i="3"/>
  <c r="G517" i="3"/>
  <c r="G518" i="3"/>
  <c r="G519" i="3"/>
  <c r="G520" i="3"/>
  <c r="G521" i="3"/>
  <c r="G522" i="3"/>
  <c r="G523"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480" i="3"/>
  <c r="G481" i="3"/>
  <c r="G482" i="3"/>
  <c r="G460" i="3"/>
  <c r="G461" i="3"/>
  <c r="G462" i="3"/>
  <c r="G463" i="3"/>
  <c r="G464" i="3"/>
  <c r="G465" i="3"/>
  <c r="G466" i="3"/>
  <c r="G467" i="3"/>
  <c r="G468" i="3"/>
  <c r="G469" i="3"/>
  <c r="G470" i="3"/>
  <c r="G471" i="3"/>
  <c r="G472" i="3"/>
  <c r="G473" i="3"/>
  <c r="G474" i="3"/>
  <c r="G475" i="3"/>
  <c r="G476" i="3"/>
  <c r="G477" i="3"/>
  <c r="G478" i="3"/>
  <c r="G479"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32" i="3"/>
  <c r="G410" i="3"/>
  <c r="G411" i="3"/>
  <c r="G412" i="3"/>
  <c r="G413" i="3"/>
  <c r="G414" i="3"/>
  <c r="G415" i="3"/>
  <c r="G416" i="3"/>
  <c r="G417" i="3"/>
  <c r="G418" i="3"/>
  <c r="G419" i="3"/>
  <c r="G420" i="3"/>
  <c r="G421" i="3"/>
  <c r="G422" i="3"/>
  <c r="G423" i="3"/>
  <c r="G424" i="3"/>
  <c r="G425" i="3"/>
  <c r="G426" i="3"/>
  <c r="G427" i="3"/>
  <c r="G428" i="3"/>
  <c r="G429" i="3"/>
  <c r="G430" i="3"/>
  <c r="G431" i="3"/>
  <c r="G402" i="3"/>
  <c r="G403" i="3"/>
  <c r="G404" i="3"/>
  <c r="G405" i="3"/>
  <c r="G406" i="3"/>
  <c r="G407" i="3"/>
  <c r="G408" i="3"/>
  <c r="G409" i="3"/>
  <c r="G401" i="3"/>
  <c r="G399" i="3"/>
  <c r="G400" i="3"/>
  <c r="G380" i="3"/>
  <c r="G381" i="3"/>
  <c r="G382" i="3"/>
  <c r="G383" i="3"/>
  <c r="G384" i="3"/>
  <c r="G385" i="3"/>
  <c r="G386" i="3"/>
  <c r="G387" i="3"/>
  <c r="G388" i="3"/>
  <c r="G389" i="3"/>
  <c r="G390" i="3"/>
  <c r="G391" i="3"/>
  <c r="G392" i="3"/>
  <c r="G393" i="3"/>
  <c r="G394" i="3"/>
  <c r="G395" i="3"/>
  <c r="G396" i="3"/>
  <c r="G397" i="3"/>
  <c r="G398" i="3"/>
  <c r="G377" i="3"/>
  <c r="G378" i="3"/>
  <c r="G379" i="3"/>
  <c r="G350" i="3"/>
  <c r="G351" i="3"/>
  <c r="G352" i="3"/>
  <c r="G353" i="3"/>
  <c r="G354" i="3"/>
  <c r="G355" i="3"/>
  <c r="G356" i="3"/>
  <c r="G357" i="3"/>
  <c r="G358" i="3"/>
  <c r="G359" i="3"/>
  <c r="G360" i="3"/>
  <c r="G361" i="3"/>
  <c r="G362" i="3"/>
  <c r="G363" i="3"/>
  <c r="G364" i="3"/>
  <c r="G365" i="3"/>
  <c r="G366" i="3"/>
  <c r="G367" i="3"/>
  <c r="G368" i="3"/>
  <c r="G369" i="3"/>
  <c r="G347" i="3"/>
  <c r="G348" i="3"/>
  <c r="G349" i="3"/>
  <c r="G345" i="3"/>
  <c r="G346" i="3"/>
  <c r="G340" i="3"/>
  <c r="G341" i="3"/>
  <c r="G342" i="3"/>
  <c r="G343" i="3"/>
  <c r="G344" i="3"/>
  <c r="G332" i="3"/>
  <c r="G333" i="3"/>
  <c r="G334" i="3"/>
  <c r="G335" i="3"/>
  <c r="G336" i="3"/>
  <c r="G337" i="3"/>
  <c r="G338" i="3"/>
  <c r="G339" i="3"/>
  <c r="G328" i="3"/>
  <c r="G329" i="3"/>
  <c r="G330" i="3"/>
  <c r="G331" i="3"/>
  <c r="G319" i="3"/>
  <c r="G320" i="3"/>
  <c r="G321" i="3"/>
  <c r="G322" i="3"/>
  <c r="G323" i="3"/>
  <c r="G324" i="3"/>
  <c r="G325" i="3"/>
  <c r="G326" i="3"/>
  <c r="G327" i="3"/>
  <c r="G315" i="3"/>
  <c r="G316" i="3"/>
  <c r="G317" i="3"/>
  <c r="G318" i="3"/>
  <c r="G310" i="3"/>
  <c r="G311" i="3"/>
  <c r="G312" i="3"/>
  <c r="G313" i="3"/>
  <c r="G314" i="3"/>
  <c r="G302" i="3"/>
  <c r="G303" i="3"/>
  <c r="G304" i="3"/>
  <c r="G305" i="3"/>
  <c r="G306" i="3"/>
  <c r="G307" i="3"/>
  <c r="G308" i="3"/>
  <c r="G309" i="3"/>
  <c r="G294" i="3"/>
  <c r="G295" i="3"/>
  <c r="G296" i="3"/>
  <c r="G297" i="3"/>
  <c r="G298" i="3"/>
  <c r="G299" i="3"/>
  <c r="G300" i="3"/>
  <c r="G301" i="3"/>
  <c r="G286" i="3"/>
  <c r="G287" i="3"/>
  <c r="G288" i="3"/>
  <c r="G289" i="3"/>
  <c r="G290" i="3"/>
  <c r="G291" i="3"/>
  <c r="G292" i="3"/>
  <c r="G293" i="3"/>
  <c r="G285" i="3"/>
  <c r="G284" i="3"/>
  <c r="G283" i="3"/>
  <c r="G278" i="3"/>
  <c r="G279" i="3"/>
  <c r="G280" i="3"/>
  <c r="G281" i="3"/>
  <c r="G282" i="3"/>
  <c r="G270" i="3"/>
  <c r="G271" i="3"/>
  <c r="G272" i="3"/>
  <c r="G273" i="3"/>
  <c r="G274" i="3"/>
  <c r="G275" i="3"/>
  <c r="G276" i="3"/>
  <c r="G277" i="3"/>
  <c r="G268" i="3"/>
  <c r="G269" i="3"/>
  <c r="G263" i="3"/>
  <c r="G264" i="3"/>
  <c r="G265" i="3"/>
  <c r="G266" i="3"/>
  <c r="G267" i="3"/>
  <c r="G255" i="3"/>
  <c r="G256" i="3"/>
  <c r="G257" i="3"/>
  <c r="G258" i="3"/>
  <c r="G259" i="3"/>
  <c r="G260" i="3"/>
  <c r="G261" i="3"/>
  <c r="G262" i="3"/>
  <c r="G253" i="3"/>
  <c r="G254" i="3"/>
  <c r="G248" i="3"/>
  <c r="G249" i="3"/>
  <c r="G250" i="3"/>
  <c r="G251" i="3"/>
  <c r="G252" i="3"/>
  <c r="G241" i="3"/>
  <c r="G242" i="3"/>
  <c r="G243" i="3"/>
  <c r="G244" i="3"/>
  <c r="G245" i="3"/>
  <c r="G246" i="3"/>
  <c r="G247" i="3"/>
  <c r="G239" i="3"/>
  <c r="G240" i="3"/>
  <c r="G234" i="3"/>
  <c r="G235" i="3"/>
  <c r="G236" i="3"/>
  <c r="G237" i="3"/>
  <c r="G238" i="3"/>
  <c r="G227" i="3"/>
  <c r="G228" i="3"/>
  <c r="G229" i="3"/>
  <c r="G230" i="3"/>
  <c r="G231" i="3"/>
  <c r="G232" i="3"/>
  <c r="G233" i="3"/>
  <c r="G226" i="3"/>
  <c r="G225" i="3"/>
  <c r="G224" i="3"/>
  <c r="G223" i="3"/>
  <c r="G222" i="3"/>
  <c r="G221" i="3"/>
  <c r="G214" i="3"/>
  <c r="G215" i="3"/>
  <c r="G216" i="3"/>
  <c r="G217" i="3"/>
  <c r="G218" i="3"/>
  <c r="G219" i="3"/>
  <c r="G220" i="3"/>
  <c r="G209" i="3"/>
  <c r="G210" i="3"/>
  <c r="G211" i="3"/>
  <c r="G212" i="3"/>
  <c r="G213" i="3"/>
  <c r="G208" i="3"/>
  <c r="G207" i="3"/>
  <c r="G206" i="3"/>
  <c r="G205" i="3"/>
  <c r="G204" i="3"/>
  <c r="G203" i="3"/>
  <c r="G202" i="3"/>
  <c r="G201" i="3"/>
  <c r="G200" i="3"/>
  <c r="G199" i="3"/>
  <c r="G198" i="3"/>
  <c r="G197" i="3"/>
  <c r="G196" i="3"/>
  <c r="G195" i="3"/>
  <c r="G194" i="3"/>
  <c r="G192" i="3"/>
  <c r="G193" i="3"/>
  <c r="G174" i="3"/>
  <c r="G175" i="3"/>
  <c r="G176" i="3"/>
  <c r="G177" i="3"/>
  <c r="G178" i="3"/>
  <c r="G179" i="3"/>
  <c r="G180" i="3"/>
  <c r="G181" i="3"/>
  <c r="G182" i="3"/>
  <c r="G183" i="3"/>
  <c r="G184" i="3"/>
  <c r="G185" i="3"/>
  <c r="G186" i="3"/>
  <c r="G187" i="3"/>
  <c r="G188" i="3"/>
  <c r="G189" i="3"/>
  <c r="G190" i="3"/>
  <c r="G191" i="3"/>
  <c r="G152" i="3"/>
  <c r="G153" i="3"/>
  <c r="G154" i="3"/>
  <c r="G155" i="3"/>
  <c r="G156" i="3"/>
  <c r="G157" i="3"/>
  <c r="G158" i="3"/>
  <c r="G159" i="3"/>
  <c r="G160" i="3"/>
  <c r="G161" i="3"/>
  <c r="G162" i="3"/>
  <c r="G163" i="3"/>
  <c r="G164" i="3"/>
  <c r="G165" i="3"/>
  <c r="G166" i="3"/>
  <c r="G167" i="3"/>
  <c r="G168" i="3"/>
  <c r="G169" i="3"/>
  <c r="G170" i="3"/>
  <c r="G171" i="3"/>
  <c r="G172" i="3"/>
  <c r="G173" i="3"/>
  <c r="G151" i="3"/>
  <c r="G128" i="3"/>
  <c r="G129" i="3"/>
  <c r="G130" i="3"/>
  <c r="G131" i="3"/>
  <c r="G132" i="3"/>
  <c r="G133" i="3"/>
  <c r="G134" i="3"/>
  <c r="G135" i="3"/>
  <c r="G136" i="3"/>
  <c r="G137" i="3"/>
  <c r="G138" i="3"/>
  <c r="G139" i="3"/>
  <c r="G140" i="3"/>
  <c r="G141" i="3"/>
  <c r="G142" i="3"/>
  <c r="G143" i="3"/>
  <c r="G144" i="3"/>
  <c r="G145" i="3"/>
  <c r="G146" i="3"/>
  <c r="G147" i="3"/>
  <c r="G148" i="3"/>
  <c r="G149" i="3"/>
  <c r="G150" i="3"/>
  <c r="G125" i="3"/>
  <c r="G126" i="3"/>
  <c r="G127" i="3"/>
  <c r="G118" i="3"/>
  <c r="G119" i="3"/>
  <c r="G120" i="3"/>
  <c r="G121" i="3"/>
  <c r="G122" i="3"/>
  <c r="G123" i="3"/>
  <c r="G124" i="3"/>
  <c r="G102" i="3"/>
  <c r="G103" i="3"/>
  <c r="G104" i="3"/>
  <c r="G105" i="3"/>
  <c r="G106" i="3"/>
  <c r="G107" i="3"/>
  <c r="G108" i="3"/>
  <c r="G109" i="3"/>
  <c r="G110" i="3"/>
  <c r="G111" i="3"/>
  <c r="G112" i="3"/>
  <c r="G113" i="3"/>
  <c r="G114" i="3"/>
  <c r="G115" i="3"/>
  <c r="G116" i="3"/>
  <c r="G117" i="3"/>
  <c r="G77" i="3"/>
  <c r="G78" i="3"/>
  <c r="G79" i="3"/>
  <c r="G80" i="3"/>
  <c r="G81" i="3"/>
  <c r="G82" i="3"/>
  <c r="G83" i="3"/>
  <c r="G84" i="3"/>
  <c r="G85" i="3"/>
  <c r="G86" i="3"/>
  <c r="G87" i="3"/>
  <c r="G88" i="3"/>
  <c r="G89" i="3"/>
  <c r="G90" i="3"/>
  <c r="G91" i="3"/>
  <c r="G92" i="3"/>
  <c r="G93" i="3"/>
  <c r="G94" i="3"/>
  <c r="G95" i="3"/>
  <c r="G96" i="3"/>
  <c r="G97" i="3"/>
  <c r="G98" i="3"/>
  <c r="G99" i="3"/>
  <c r="G100" i="3"/>
  <c r="G101"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46" i="3"/>
  <c r="G40" i="3"/>
  <c r="G41" i="3"/>
  <c r="G42" i="3"/>
  <c r="G43" i="3"/>
  <c r="G44" i="3"/>
  <c r="G45"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3" i="3"/>
  <c r="G4" i="3"/>
  <c r="G5" i="3"/>
  <c r="G6" i="3"/>
  <c r="G7" i="3"/>
  <c r="G8" i="3"/>
  <c r="G9" i="3"/>
  <c r="G10" i="3"/>
  <c r="G11" i="3"/>
  <c r="G2" i="3"/>
  <c r="D481" i="3"/>
  <c r="D480" i="3"/>
  <c r="D349" i="3"/>
  <c r="D929" i="3"/>
  <c r="D854" i="3"/>
  <c r="D898" i="3" l="1"/>
  <c r="D562" i="3"/>
  <c r="D558" i="3"/>
  <c r="D1001" i="3"/>
  <c r="D995" i="3"/>
  <c r="D994" i="3"/>
  <c r="D993" i="3"/>
  <c r="D991" i="3"/>
  <c r="D947" i="3"/>
  <c r="D923" i="3"/>
  <c r="D847" i="3"/>
  <c r="D840" i="3"/>
  <c r="D801" i="3"/>
  <c r="D800" i="3"/>
  <c r="D792" i="3"/>
  <c r="D776" i="3" l="1"/>
  <c r="D777" i="3"/>
  <c r="D774" i="3"/>
  <c r="D775" i="3"/>
  <c r="D773" i="3"/>
  <c r="D649" i="3"/>
  <c r="D640" i="3"/>
  <c r="D641" i="3"/>
  <c r="D432" i="3"/>
  <c r="D409" i="3"/>
  <c r="D408" i="3"/>
  <c r="D407" i="3"/>
  <c r="D406" i="3"/>
  <c r="D376" i="3"/>
  <c r="D378" i="3"/>
  <c r="D318" i="3"/>
  <c r="D348" i="3"/>
  <c r="D317" i="3"/>
  <c r="D301" i="3"/>
  <c r="D285" i="3"/>
  <c r="D254" i="3"/>
  <c r="D240" i="3"/>
  <c r="D118" i="3"/>
  <c r="D942" i="3"/>
  <c r="D958" i="3"/>
  <c r="D193" i="3"/>
  <c r="D200" i="3"/>
  <c r="D736" i="3"/>
  <c r="D948" i="3"/>
  <c r="D737" i="3"/>
  <c r="D916" i="3" l="1"/>
  <c r="D435" i="3"/>
  <c r="D448" i="3"/>
  <c r="D460" i="3"/>
  <c r="D467" i="3"/>
  <c r="D627" i="3"/>
  <c r="D895" i="3" l="1"/>
  <c r="D955" i="3"/>
  <c r="D610" i="3"/>
  <c r="D751" i="3"/>
  <c r="D730" i="3"/>
  <c r="D725" i="3"/>
  <c r="D992" i="3"/>
  <c r="D587" i="3"/>
  <c r="D681" i="3"/>
  <c r="D673" i="3"/>
  <c r="D668" i="3"/>
  <c r="D663" i="3"/>
  <c r="D507" i="3"/>
  <c r="D731" i="3"/>
  <c r="D726" i="3"/>
  <c r="D195" i="3"/>
  <c r="D187" i="3"/>
  <c r="D653" i="3"/>
  <c r="D657" i="3"/>
  <c r="D660" i="3"/>
  <c r="D161" i="3"/>
  <c r="D160" i="3"/>
  <c r="D159" i="3"/>
  <c r="D482" i="3" l="1"/>
  <c r="D690" i="3"/>
  <c r="D520" i="3"/>
  <c r="D705" i="3"/>
  <c r="D593" i="3"/>
  <c r="D927" i="3"/>
  <c r="D809" i="3"/>
  <c r="D699" i="3"/>
  <c r="D676" i="3"/>
  <c r="D670" i="3"/>
  <c r="D665" i="3"/>
  <c r="D455" i="3"/>
  <c r="D442" i="3"/>
  <c r="D388" i="3"/>
  <c r="D575" i="3"/>
  <c r="D697" i="3"/>
  <c r="D688" i="3"/>
  <c r="D398" i="3"/>
  <c r="D367" i="3"/>
  <c r="D361" i="3"/>
  <c r="D718" i="3"/>
  <c r="D401" i="3"/>
  <c r="D377" i="3"/>
  <c r="D379" i="3"/>
  <c r="D604" i="3"/>
  <c r="D632" i="3"/>
  <c r="D669" i="3"/>
  <c r="D674" i="3"/>
  <c r="D682" i="3"/>
  <c r="D174" i="3"/>
  <c r="D689" i="3"/>
  <c r="D806" i="3"/>
  <c r="D605" i="3"/>
  <c r="D454" i="3"/>
  <c r="D441" i="3"/>
  <c r="D113" i="3"/>
  <c r="D586" i="3"/>
  <c r="D550" i="3"/>
  <c r="D534" i="3"/>
  <c r="D360" i="3"/>
  <c r="D590" i="3"/>
  <c r="D581" i="3"/>
  <c r="D358" i="3"/>
  <c r="D185" i="3"/>
  <c r="D198" i="3"/>
  <c r="D190" i="3"/>
  <c r="D985" i="3" l="1"/>
  <c r="D766" i="3"/>
  <c r="D762" i="3"/>
  <c r="D754" i="3"/>
  <c r="D747" i="3"/>
  <c r="D153" i="3"/>
  <c r="D116" i="3"/>
  <c r="D114" i="3"/>
  <c r="D565" i="3"/>
  <c r="D563" i="3"/>
  <c r="D559" i="3"/>
  <c r="D30" i="3"/>
  <c r="D576" i="3"/>
  <c r="D112" i="3"/>
  <c r="D115" i="3"/>
  <c r="D362" i="3"/>
  <c r="D186" i="3"/>
  <c r="D109" i="3"/>
  <c r="D107" i="3"/>
  <c r="D901" i="3"/>
  <c r="D101" i="3"/>
  <c r="D944" i="3"/>
  <c r="D941" i="3"/>
  <c r="D926" i="3"/>
  <c r="D893" i="3"/>
  <c r="D879" i="3"/>
  <c r="D876" i="3"/>
  <c r="D804" i="3"/>
  <c r="D793" i="3"/>
  <c r="D764" i="3"/>
  <c r="D760" i="3"/>
  <c r="D753" i="3"/>
  <c r="D644" i="3"/>
  <c r="D607" i="3"/>
  <c r="D544" i="3"/>
  <c r="D528" i="3"/>
  <c r="D492" i="3"/>
  <c r="D416" i="3"/>
  <c r="D411" i="3"/>
  <c r="D147" i="3"/>
  <c r="D143" i="3"/>
  <c r="D133" i="3"/>
  <c r="D93" i="3"/>
  <c r="D946" i="3"/>
  <c r="D940" i="3"/>
  <c r="D868" i="3"/>
  <c r="D860" i="3"/>
  <c r="D852" i="3"/>
  <c r="D794" i="3"/>
  <c r="D721" i="3"/>
  <c r="D647" i="3"/>
  <c r="D584" i="3"/>
  <c r="D567" i="3"/>
  <c r="D478" i="3"/>
  <c r="D396" i="3"/>
  <c r="D167" i="3"/>
  <c r="D146" i="3"/>
  <c r="D142" i="3"/>
  <c r="D140" i="3"/>
  <c r="D136" i="3"/>
  <c r="D131" i="3"/>
  <c r="D95" i="3"/>
  <c r="D65" i="3"/>
  <c r="D982" i="3"/>
  <c r="D970" i="3"/>
  <c r="D791" i="3"/>
  <c r="D516" i="3"/>
  <c r="D125" i="3"/>
  <c r="D60" i="3"/>
  <c r="D53" i="3"/>
  <c r="D938" i="3"/>
  <c r="D498" i="3"/>
  <c r="D491" i="3"/>
  <c r="D46" i="3"/>
  <c r="D934" i="3"/>
  <c r="D925" i="3"/>
  <c r="D497" i="3"/>
  <c r="D490" i="3"/>
  <c r="D45" i="3"/>
  <c r="D496" i="3" l="1"/>
  <c r="D488" i="3"/>
  <c r="D179" i="3"/>
  <c r="D42" i="3"/>
  <c r="D583" i="3"/>
  <c r="D483" i="3"/>
  <c r="D466" i="3"/>
  <c r="D459" i="3"/>
  <c r="D447" i="3"/>
  <c r="D141" i="3"/>
  <c r="D139" i="3"/>
  <c r="D130" i="3"/>
  <c r="D38" i="3"/>
  <c r="D987" i="3"/>
  <c r="D622" i="3"/>
  <c r="D608" i="3"/>
  <c r="D570" i="3"/>
  <c r="D120" i="3"/>
  <c r="D32" i="3"/>
  <c r="D825" i="3"/>
  <c r="D820" i="3"/>
  <c r="D783" i="3"/>
  <c r="D545" i="3"/>
  <c r="D529" i="3"/>
  <c r="D354" i="3"/>
  <c r="D182" i="3"/>
  <c r="D26" i="3"/>
  <c r="D25" i="3"/>
  <c r="D20" i="3"/>
  <c r="D989" i="3"/>
  <c r="D974" i="3"/>
  <c r="D962" i="3"/>
  <c r="D953" i="3"/>
  <c r="D945" i="3"/>
  <c r="D930" i="3"/>
  <c r="D896" i="3"/>
  <c r="D894" i="3"/>
  <c r="D891" i="3"/>
  <c r="D878" i="3"/>
  <c r="D875" i="3"/>
  <c r="D869" i="3"/>
  <c r="D861" i="3"/>
  <c r="D843" i="3"/>
  <c r="D836" i="3"/>
  <c r="D829" i="3"/>
  <c r="D805" i="3"/>
  <c r="D781" i="3"/>
  <c r="D769" i="3"/>
  <c r="D765" i="3"/>
  <c r="D761" i="3"/>
  <c r="D757" i="3"/>
  <c r="D746" i="3"/>
  <c r="D741" i="3"/>
  <c r="D724" i="3"/>
  <c r="D712" i="3"/>
  <c r="D659" i="3"/>
  <c r="D656" i="3"/>
  <c r="D652" i="3"/>
  <c r="D646" i="3"/>
  <c r="D637" i="3"/>
  <c r="D616" i="3"/>
  <c r="D611" i="3"/>
  <c r="D601" i="3"/>
  <c r="D592" i="3"/>
  <c r="D547" i="3"/>
  <c r="D531" i="3"/>
  <c r="D504" i="3"/>
  <c r="D501" i="3"/>
  <c r="D476" i="3"/>
  <c r="D381" i="3"/>
  <c r="D397" i="3"/>
  <c r="D366" i="3"/>
  <c r="D355" i="3"/>
  <c r="D184" i="3"/>
  <c r="D157" i="3"/>
  <c r="D154" i="3"/>
  <c r="D145" i="3"/>
  <c r="D135" i="3"/>
  <c r="D97" i="3"/>
  <c r="D90" i="3"/>
  <c r="D87" i="3"/>
  <c r="D84" i="3"/>
  <c r="D81" i="3"/>
  <c r="D75" i="3"/>
  <c r="D72" i="3"/>
  <c r="D69" i="3"/>
  <c r="D64" i="3"/>
  <c r="D29" i="3"/>
  <c r="D866" i="3"/>
  <c r="D858" i="3"/>
  <c r="D816" i="3"/>
  <c r="D779" i="3"/>
  <c r="D722" i="3"/>
  <c r="D715" i="3"/>
  <c r="D680" i="3"/>
  <c r="D635" i="3"/>
  <c r="D628" i="3"/>
  <c r="D614" i="3"/>
  <c r="D599" i="3"/>
  <c r="D485" i="3"/>
  <c r="D468" i="3"/>
  <c r="D461" i="3"/>
  <c r="D449" i="3"/>
  <c r="D436" i="3"/>
  <c r="D395" i="3"/>
  <c r="D382" i="3"/>
  <c r="D365" i="3"/>
  <c r="D357" i="3"/>
  <c r="D177" i="3"/>
  <c r="D166" i="3"/>
  <c r="D44" i="3"/>
  <c r="D36" i="3"/>
  <c r="D997" i="3" l="1"/>
  <c r="D911" i="3"/>
  <c r="D904" i="3"/>
  <c r="D796" i="3"/>
  <c r="D788" i="3"/>
  <c r="D780" i="3"/>
  <c r="D717" i="3"/>
  <c r="D706" i="3"/>
  <c r="D696" i="3"/>
  <c r="D612" i="3"/>
  <c r="D572" i="3"/>
  <c r="D513" i="3"/>
  <c r="D431" i="3"/>
  <c r="D425" i="3"/>
  <c r="D419" i="3"/>
  <c r="D414" i="3"/>
  <c r="D124" i="3"/>
  <c r="D106" i="3"/>
  <c r="D98" i="3"/>
  <c r="D57" i="3"/>
  <c r="D50" i="3"/>
  <c r="D33" i="3"/>
  <c r="D15" i="3"/>
  <c r="D5" i="3"/>
  <c r="D984" i="3"/>
  <c r="D959" i="3"/>
  <c r="D952" i="3"/>
  <c r="D943" i="3"/>
  <c r="D939" i="3"/>
  <c r="D909" i="3"/>
  <c r="D873" i="3"/>
  <c r="D857" i="3"/>
  <c r="D848" i="3"/>
  <c r="D833" i="3"/>
  <c r="D822" i="3"/>
  <c r="D813" i="3"/>
  <c r="D807" i="3"/>
  <c r="D802" i="3"/>
  <c r="D784" i="3"/>
  <c r="D778" i="3"/>
  <c r="D767" i="3"/>
  <c r="D758" i="3"/>
  <c r="D749" i="3"/>
  <c r="D748" i="3"/>
  <c r="D743" i="3"/>
  <c r="D738" i="3"/>
  <c r="D719" i="3"/>
  <c r="D716" i="3"/>
  <c r="D709" i="3"/>
  <c r="D704" i="3"/>
  <c r="D700" i="3"/>
  <c r="D691" i="3"/>
  <c r="D683" i="3"/>
  <c r="D675" i="3"/>
  <c r="D664" i="3"/>
  <c r="D661" i="3"/>
  <c r="D650" i="3"/>
  <c r="D643" i="3"/>
  <c r="D633" i="3"/>
  <c r="D626" i="3"/>
  <c r="D606" i="3"/>
  <c r="D597" i="3"/>
  <c r="D589" i="3"/>
  <c r="D582" i="3"/>
  <c r="D580" i="3"/>
  <c r="D577" i="3"/>
  <c r="D569" i="3"/>
  <c r="D566" i="3"/>
  <c r="D560" i="3"/>
  <c r="D526" i="3"/>
  <c r="D510" i="3"/>
  <c r="D509" i="3"/>
  <c r="D505" i="3"/>
  <c r="D499" i="3"/>
  <c r="D493" i="3"/>
  <c r="D489" i="3"/>
  <c r="D474" i="3"/>
  <c r="D473" i="3"/>
  <c r="D446" i="3"/>
  <c r="D434" i="3"/>
  <c r="D428" i="3"/>
  <c r="D421" i="3"/>
  <c r="D415" i="3"/>
  <c r="D410" i="3"/>
  <c r="D392" i="3"/>
  <c r="D369" i="3"/>
  <c r="D351" i="3"/>
  <c r="D332" i="3"/>
  <c r="D319" i="3"/>
  <c r="D302" i="3"/>
  <c r="D286" i="3"/>
  <c r="D270" i="3"/>
  <c r="D255" i="3"/>
  <c r="D175" i="3"/>
  <c r="D169" i="3"/>
  <c r="D163" i="3"/>
  <c r="D152" i="3"/>
  <c r="D137" i="3"/>
  <c r="D132" i="3"/>
  <c r="D129" i="3"/>
  <c r="D119" i="3"/>
  <c r="D117" i="3"/>
  <c r="D110" i="3"/>
  <c r="D103" i="3"/>
  <c r="D94" i="3"/>
  <c r="D85" i="3"/>
  <c r="D78" i="3"/>
  <c r="D73" i="3"/>
  <c r="D66" i="3"/>
  <c r="D61" i="3"/>
  <c r="D55" i="3"/>
  <c r="D48" i="3"/>
  <c r="D39" i="3"/>
  <c r="D28" i="3"/>
  <c r="D18" i="3"/>
  <c r="D9" i="3"/>
  <c r="D867" i="3"/>
  <c r="D859" i="3"/>
  <c r="D172" i="3"/>
  <c r="D17" i="3"/>
  <c r="D10" i="3"/>
  <c r="D7" i="3"/>
  <c r="D744" i="3"/>
  <c r="D739" i="3"/>
  <c r="D897" i="3"/>
  <c r="D89" i="3"/>
  <c r="D86" i="3"/>
  <c r="D82" i="3"/>
  <c r="D79" i="3"/>
  <c r="D972" i="3" l="1"/>
  <c r="D960" i="3"/>
  <c r="D851" i="3"/>
  <c r="D815" i="3"/>
  <c r="D733" i="3"/>
  <c r="D728" i="3"/>
  <c r="D710" i="3"/>
  <c r="D693" i="3"/>
  <c r="D679" i="3"/>
  <c r="D658" i="3"/>
  <c r="D655" i="3"/>
  <c r="D651" i="3"/>
  <c r="D645" i="3"/>
  <c r="D634" i="3"/>
  <c r="D625" i="3"/>
  <c r="D618" i="3"/>
  <c r="D598" i="3"/>
  <c r="D588" i="3"/>
  <c r="D503" i="3"/>
  <c r="D500" i="3"/>
  <c r="D484" i="3"/>
  <c r="D475" i="3"/>
  <c r="D433" i="3"/>
  <c r="D422" i="3"/>
  <c r="D393" i="3"/>
  <c r="D380" i="3"/>
  <c r="D363" i="3"/>
  <c r="D356" i="3"/>
  <c r="D347" i="3"/>
  <c r="D327" i="3"/>
  <c r="D170" i="3"/>
  <c r="D165" i="3"/>
  <c r="D158" i="3"/>
  <c r="D76" i="3"/>
  <c r="D70" i="3"/>
  <c r="D67" i="3"/>
  <c r="D63" i="3"/>
  <c r="D43" i="3"/>
  <c r="D35" i="3"/>
  <c r="D19" i="3"/>
  <c r="D16" i="3"/>
  <c r="D8" i="3"/>
  <c r="D6" i="3"/>
  <c r="D3" i="3"/>
  <c r="D11" i="3" l="1"/>
  <c r="D12" i="3"/>
  <c r="D983" i="3" l="1"/>
  <c r="D981" i="3"/>
  <c r="D980" i="3"/>
  <c r="D979" i="3"/>
  <c r="D978" i="3"/>
  <c r="D977" i="3"/>
  <c r="D976" i="3"/>
  <c r="D975" i="3"/>
  <c r="D973" i="3"/>
  <c r="D156" i="3"/>
  <c r="D506" i="3" l="1"/>
  <c r="D915" i="3"/>
  <c r="D914" i="3"/>
  <c r="D913" i="3"/>
  <c r="D912" i="3"/>
  <c r="D910" i="3"/>
  <c r="D877" i="3"/>
  <c r="D872" i="3"/>
  <c r="D871" i="3"/>
  <c r="D870" i="3"/>
  <c r="D865" i="3"/>
  <c r="D862" i="3"/>
  <c r="D849" i="3" l="1"/>
  <c r="D846" i="3"/>
  <c r="D845" i="3"/>
  <c r="D844" i="3"/>
  <c r="D842" i="3"/>
  <c r="D841" i="3"/>
  <c r="D785" i="3" l="1"/>
  <c r="D768" i="3"/>
  <c r="D763" i="3"/>
  <c r="D752" i="3"/>
  <c r="D755" i="3"/>
  <c r="D756" i="3"/>
  <c r="D759" i="3"/>
  <c r="D770" i="3"/>
  <c r="D771" i="3"/>
  <c r="D772" i="3"/>
  <c r="D782" i="3"/>
  <c r="D786" i="3"/>
  <c r="D787" i="3"/>
  <c r="D789" i="3"/>
  <c r="D790" i="3"/>
  <c r="D795" i="3"/>
  <c r="D797" i="3"/>
  <c r="D798" i="3"/>
  <c r="D799" i="3"/>
  <c r="D803" i="3"/>
  <c r="D808" i="3"/>
  <c r="D810" i="3"/>
  <c r="D811" i="3"/>
  <c r="D814" i="3"/>
  <c r="D817" i="3"/>
  <c r="D818" i="3"/>
  <c r="D819" i="3"/>
  <c r="D821" i="3"/>
  <c r="D823" i="3"/>
  <c r="D824" i="3"/>
  <c r="D826" i="3"/>
  <c r="D827" i="3"/>
  <c r="D828" i="3"/>
  <c r="D830" i="3"/>
  <c r="D831" i="3"/>
  <c r="D832" i="3"/>
  <c r="D834" i="3"/>
  <c r="D835" i="3"/>
  <c r="D837" i="3"/>
  <c r="D838" i="3"/>
  <c r="D839" i="3"/>
  <c r="D850" i="3"/>
  <c r="D853" i="3"/>
  <c r="D856" i="3"/>
  <c r="D863" i="3"/>
  <c r="D864" i="3"/>
  <c r="D874" i="3"/>
  <c r="D880" i="3"/>
  <c r="D881" i="3"/>
  <c r="D882" i="3"/>
  <c r="D883" i="3"/>
  <c r="D884" i="3"/>
  <c r="D885" i="3"/>
  <c r="D886" i="3"/>
  <c r="D887" i="3"/>
  <c r="D888" i="3"/>
  <c r="D889" i="3"/>
  <c r="D890" i="3"/>
  <c r="D892" i="3"/>
  <c r="D899" i="3"/>
  <c r="D900" i="3"/>
  <c r="D902" i="3"/>
  <c r="D903" i="3"/>
  <c r="D905" i="3"/>
  <c r="D906" i="3"/>
  <c r="D907" i="3"/>
  <c r="D908" i="3"/>
  <c r="D917" i="3"/>
  <c r="D918" i="3"/>
  <c r="D919" i="3"/>
  <c r="D920" i="3"/>
  <c r="D921" i="3"/>
  <c r="D924" i="3"/>
  <c r="D928" i="3"/>
  <c r="D931" i="3"/>
  <c r="D932" i="3"/>
  <c r="D933" i="3"/>
  <c r="D935" i="3"/>
  <c r="D936" i="3"/>
  <c r="D937" i="3"/>
  <c r="D950" i="3"/>
  <c r="D951" i="3"/>
  <c r="D954" i="3"/>
  <c r="D956" i="3"/>
  <c r="D957" i="3"/>
  <c r="D961" i="3"/>
  <c r="D963" i="3"/>
  <c r="D964" i="3"/>
  <c r="D965" i="3"/>
  <c r="D966" i="3"/>
  <c r="D967" i="3"/>
  <c r="D968" i="3"/>
  <c r="D969" i="3"/>
  <c r="D971" i="3"/>
  <c r="D986" i="3"/>
  <c r="D988" i="3"/>
  <c r="D990" i="3"/>
  <c r="D996" i="3"/>
  <c r="D998" i="3"/>
  <c r="D999" i="3"/>
  <c r="D1000" i="3"/>
  <c r="D59" i="3"/>
  <c r="D58" i="3"/>
  <c r="D56" i="3"/>
  <c r="D54" i="3"/>
  <c r="D745" i="3"/>
  <c r="D201" i="3"/>
  <c r="D199" i="3"/>
  <c r="D197" i="3"/>
  <c r="D196" i="3"/>
  <c r="D734" i="3"/>
  <c r="D732" i="3"/>
  <c r="D144" i="3" l="1"/>
  <c r="D138" i="3"/>
  <c r="D134" i="3"/>
  <c r="D150" i="3"/>
  <c r="D678" i="3"/>
  <c r="D677" i="3"/>
  <c r="D672" i="3"/>
  <c r="D671" i="3"/>
  <c r="D654" i="3"/>
  <c r="D648" i="3"/>
  <c r="D631" i="3" l="1"/>
  <c r="D579" i="3"/>
  <c r="D568" i="3" l="1"/>
  <c r="D564" i="3"/>
  <c r="D561" i="3"/>
  <c r="D557" i="3"/>
  <c r="D556" i="3"/>
  <c r="D555" i="3"/>
  <c r="D554" i="3"/>
  <c r="D553" i="3"/>
  <c r="D552" i="3"/>
  <c r="D551" i="3"/>
  <c r="D549" i="3"/>
  <c r="D548" i="3"/>
  <c r="D546" i="3"/>
  <c r="D543" i="3"/>
  <c r="D542" i="3"/>
  <c r="D515" i="3"/>
  <c r="D487" i="3" l="1"/>
  <c r="D14" i="3"/>
  <c r="D13" i="3"/>
  <c r="D477" i="3"/>
  <c r="D472" i="3"/>
  <c r="D471" i="3"/>
  <c r="D470" i="3"/>
  <c r="D469" i="3"/>
  <c r="D450" i="3"/>
  <c r="D426" i="3"/>
  <c r="D424" i="3"/>
  <c r="D423" i="3"/>
  <c r="D418" i="3"/>
  <c r="D417" i="3"/>
  <c r="D412" i="3"/>
  <c r="D403" i="3" l="1"/>
  <c r="D68" i="3"/>
  <c r="D71" i="3"/>
  <c r="D83" i="3"/>
  <c r="D91" i="3"/>
  <c r="D80" i="3"/>
  <c r="D88" i="3"/>
  <c r="D303" i="3" l="1"/>
  <c r="D304" i="3"/>
  <c r="D305" i="3"/>
  <c r="D306" i="3"/>
  <c r="D307" i="3"/>
  <c r="D308" i="3"/>
  <c r="D309" i="3"/>
  <c r="D310" i="3"/>
  <c r="D311" i="3"/>
  <c r="D312" i="3"/>
  <c r="D313" i="3"/>
  <c r="D314" i="3"/>
  <c r="D315" i="3"/>
  <c r="D316" i="3"/>
  <c r="D320" i="3"/>
  <c r="D321" i="3"/>
  <c r="D322" i="3"/>
  <c r="D323" i="3"/>
  <c r="D324" i="3"/>
  <c r="D325" i="3"/>
  <c r="D326" i="3"/>
  <c r="D328" i="3"/>
  <c r="D329" i="3"/>
  <c r="D330" i="3"/>
  <c r="D331" i="3"/>
  <c r="D333" i="3"/>
  <c r="D334" i="3"/>
  <c r="D335" i="3"/>
  <c r="D336" i="3"/>
  <c r="D337" i="3"/>
  <c r="D338" i="3"/>
  <c r="D339" i="3"/>
  <c r="D340" i="3"/>
  <c r="D341" i="3"/>
  <c r="D342" i="3"/>
  <c r="D343" i="3"/>
  <c r="D344" i="3"/>
  <c r="D345" i="3"/>
  <c r="D346" i="3"/>
  <c r="D350" i="3"/>
  <c r="D352" i="3"/>
  <c r="D353" i="3"/>
  <c r="D359" i="3"/>
  <c r="D368" i="3"/>
  <c r="D384" i="3"/>
  <c r="D385" i="3"/>
  <c r="D386" i="3"/>
  <c r="D387" i="3"/>
  <c r="D389" i="3"/>
  <c r="D390" i="3"/>
  <c r="D391" i="3"/>
  <c r="D394" i="3"/>
  <c r="D399" i="3"/>
  <c r="D400" i="3"/>
  <c r="D402" i="3"/>
  <c r="D404" i="3"/>
  <c r="D405" i="3"/>
  <c r="D413" i="3"/>
  <c r="D420" i="3"/>
  <c r="D427" i="3"/>
  <c r="D429" i="3"/>
  <c r="D430" i="3"/>
  <c r="D437" i="3"/>
  <c r="D438" i="3"/>
  <c r="D439" i="3"/>
  <c r="D443" i="3"/>
  <c r="D444" i="3"/>
  <c r="D445" i="3"/>
  <c r="D451" i="3"/>
  <c r="D452" i="3"/>
  <c r="D456" i="3"/>
  <c r="D457" i="3"/>
  <c r="D458" i="3"/>
  <c r="D462" i="3"/>
  <c r="D463" i="3"/>
  <c r="D464" i="3"/>
  <c r="D465" i="3"/>
  <c r="D479" i="3"/>
  <c r="D486" i="3"/>
  <c r="D494" i="3"/>
  <c r="D495" i="3"/>
  <c r="D502" i="3"/>
  <c r="D508" i="3"/>
  <c r="D511" i="3"/>
  <c r="D512" i="3"/>
  <c r="D514" i="3"/>
  <c r="D517" i="3"/>
  <c r="D518" i="3"/>
  <c r="D519" i="3"/>
  <c r="D521" i="3"/>
  <c r="D522" i="3"/>
  <c r="D523" i="3"/>
  <c r="D524" i="3"/>
  <c r="D525" i="3"/>
  <c r="D527" i="3"/>
  <c r="D530" i="3"/>
  <c r="D532" i="3"/>
  <c r="D533" i="3"/>
  <c r="D535" i="3"/>
  <c r="D536" i="3"/>
  <c r="D537" i="3"/>
  <c r="D538" i="3"/>
  <c r="D539" i="3"/>
  <c r="D540" i="3"/>
  <c r="D541" i="3"/>
  <c r="D571" i="3"/>
  <c r="D573" i="3"/>
  <c r="D574" i="3"/>
  <c r="D578" i="3"/>
  <c r="D585" i="3"/>
  <c r="D591" i="3"/>
  <c r="D594" i="3"/>
  <c r="D595" i="3"/>
  <c r="D596" i="3"/>
  <c r="D600" i="3"/>
  <c r="D602" i="3"/>
  <c r="D603" i="3"/>
  <c r="D609" i="3"/>
  <c r="D615" i="3"/>
  <c r="D617" i="3"/>
  <c r="D619" i="3"/>
  <c r="D620" i="3"/>
  <c r="D621" i="3"/>
  <c r="D623" i="3"/>
  <c r="D624" i="3"/>
  <c r="D629" i="3"/>
  <c r="D630" i="3"/>
  <c r="D636" i="3"/>
  <c r="D638" i="3"/>
  <c r="D639" i="3"/>
  <c r="D662" i="3"/>
  <c r="D666" i="3"/>
  <c r="D667" i="3"/>
  <c r="D686" i="3"/>
  <c r="D692" i="3"/>
  <c r="D695" i="3"/>
  <c r="D698" i="3"/>
  <c r="D701" i="3"/>
  <c r="D702" i="3"/>
  <c r="D703" i="3"/>
  <c r="D707" i="3"/>
  <c r="D708" i="3"/>
  <c r="D711" i="3"/>
  <c r="D713" i="3"/>
  <c r="D714" i="3"/>
  <c r="D720" i="3"/>
  <c r="D723" i="3"/>
  <c r="D727" i="3"/>
  <c r="D729" i="3"/>
  <c r="D735" i="3"/>
  <c r="D740" i="3"/>
  <c r="D742" i="3"/>
  <c r="D750" i="3"/>
  <c r="D292" i="3"/>
  <c r="D293" i="3"/>
  <c r="D294" i="3"/>
  <c r="D295" i="3"/>
  <c r="D296" i="3"/>
  <c r="D297" i="3"/>
  <c r="D298" i="3"/>
  <c r="D299" i="3"/>
  <c r="D300" i="3"/>
  <c r="D269" i="3"/>
  <c r="D189" i="3" l="1"/>
  <c r="D127" i="3"/>
  <c r="D128" i="3"/>
  <c r="D126" i="3"/>
  <c r="D122" i="3"/>
  <c r="D123" i="3"/>
  <c r="D121" i="3"/>
  <c r="D111" i="3"/>
  <c r="D108" i="3"/>
  <c r="D105" i="3"/>
  <c r="D104" i="3"/>
  <c r="D102" i="3"/>
  <c r="D100" i="3"/>
  <c r="D99" i="3"/>
  <c r="D96" i="3"/>
  <c r="D92" i="3"/>
  <c r="D77" i="3"/>
  <c r="D74" i="3"/>
  <c r="D62" i="3"/>
  <c r="D52" i="3"/>
  <c r="D51" i="3"/>
  <c r="D49" i="3"/>
  <c r="D47" i="3"/>
  <c r="D41" i="3"/>
  <c r="D40" i="3"/>
  <c r="D37" i="3"/>
  <c r="D34" i="3"/>
  <c r="D31" i="3"/>
  <c r="D27" i="3"/>
  <c r="D22" i="3"/>
  <c r="D23" i="3"/>
  <c r="D24" i="3"/>
  <c r="D21" i="3"/>
  <c r="D4" i="3"/>
  <c r="D2" i="3"/>
  <c r="D191" i="3"/>
  <c r="D176" i="3"/>
  <c r="D178" i="3"/>
  <c r="D180" i="3"/>
  <c r="D181" i="3"/>
  <c r="D183" i="3"/>
  <c r="D188" i="3"/>
  <c r="D192" i="3"/>
  <c r="D194"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1" i="3"/>
  <c r="D242" i="3"/>
  <c r="D243" i="3"/>
  <c r="D244" i="3"/>
  <c r="D245" i="3"/>
  <c r="D246" i="3"/>
  <c r="D247" i="3"/>
  <c r="D248" i="3"/>
  <c r="D249" i="3"/>
  <c r="D250" i="3"/>
  <c r="D251" i="3"/>
  <c r="D252" i="3"/>
  <c r="D253" i="3"/>
  <c r="D256" i="3"/>
  <c r="D257" i="3"/>
  <c r="D258" i="3"/>
  <c r="D259" i="3"/>
  <c r="D260" i="3"/>
  <c r="D261" i="3"/>
  <c r="D262" i="3"/>
  <c r="D263" i="3"/>
  <c r="D264" i="3"/>
  <c r="D265" i="3"/>
  <c r="D266" i="3"/>
  <c r="D267" i="3"/>
  <c r="D268" i="3"/>
  <c r="D271" i="3"/>
  <c r="D272" i="3"/>
  <c r="D273" i="3"/>
  <c r="D274" i="3"/>
  <c r="D275" i="3"/>
  <c r="D276" i="3"/>
  <c r="D277" i="3"/>
  <c r="D278" i="3"/>
  <c r="D279" i="3"/>
  <c r="D280" i="3"/>
  <c r="D281" i="3"/>
  <c r="D282" i="3"/>
  <c r="D283" i="3"/>
  <c r="D284" i="3"/>
  <c r="D287" i="3"/>
  <c r="D288" i="3"/>
  <c r="D289" i="3"/>
  <c r="D290" i="3"/>
  <c r="D291" i="3"/>
  <c r="D168" i="3" l="1"/>
  <c r="D171" i="3"/>
  <c r="D173" i="3"/>
  <c r="D164" i="3"/>
  <c r="D162" i="3"/>
  <c r="D155" i="3"/>
  <c r="D148" i="3"/>
  <c r="D149" i="3"/>
  <c r="D151" i="3"/>
</calcChain>
</file>

<file path=xl/sharedStrings.xml><?xml version="1.0" encoding="utf-8"?>
<sst xmlns="http://schemas.openxmlformats.org/spreadsheetml/2006/main" count="13939" uniqueCount="3197">
  <si>
    <t>R2A</t>
  </si>
  <si>
    <t>TCBS</t>
  </si>
  <si>
    <t>TSI</t>
  </si>
  <si>
    <t>KCN broth</t>
  </si>
  <si>
    <t>Litmus milk</t>
  </si>
  <si>
    <t>CY agar</t>
  </si>
  <si>
    <t>M9</t>
  </si>
  <si>
    <t>MacConkey agar</t>
  </si>
  <si>
    <t>anacker &amp; ordal</t>
  </si>
  <si>
    <t>note</t>
  </si>
  <si>
    <t>CHEBI:17634</t>
  </si>
  <si>
    <t>D-Glucose</t>
  </si>
  <si>
    <t>units</t>
  </si>
  <si>
    <t>YMA</t>
  </si>
  <si>
    <t>Trypticase soy agar</t>
  </si>
  <si>
    <t>g</t>
  </si>
  <si>
    <t>agar</t>
  </si>
  <si>
    <t>CHEBI:2511</t>
  </si>
  <si>
    <t>agarose</t>
  </si>
  <si>
    <t>CHEBI:26710</t>
  </si>
  <si>
    <t>sodium chloride</t>
  </si>
  <si>
    <t>papaic digest of soybean meal</t>
  </si>
  <si>
    <t>triple sugar iron agar</t>
  </si>
  <si>
    <t>CHEBI:17716</t>
  </si>
  <si>
    <t>lactose</t>
  </si>
  <si>
    <t>CHEBI:17992</t>
  </si>
  <si>
    <t>sucrose</t>
  </si>
  <si>
    <t>CHEBI:31991</t>
  </si>
  <si>
    <t>phenol red</t>
  </si>
  <si>
    <t>R2A agar</t>
  </si>
  <si>
    <t>CHEBI:50144</t>
  </si>
  <si>
    <t>sodium pyruvate</t>
  </si>
  <si>
    <t>CHEBI:32599</t>
  </si>
  <si>
    <t>magnesium sulfate</t>
  </si>
  <si>
    <t>mg</t>
  </si>
  <si>
    <t>anhydrous</t>
  </si>
  <si>
    <t>Czapek agar</t>
  </si>
  <si>
    <t>CHEBI:63005</t>
  </si>
  <si>
    <t>sodium nitrate</t>
  </si>
  <si>
    <t>CHEBI:32588</t>
  </si>
  <si>
    <t>potassium chloride</t>
  </si>
  <si>
    <r>
      <t>FeSO</t>
    </r>
    <r>
      <rPr>
        <vertAlign val="subscript"/>
        <sz val="11"/>
        <color theme="1"/>
        <rFont val="Calibri"/>
        <family val="2"/>
        <scheme val="minor"/>
      </rPr>
      <t>4</t>
    </r>
    <r>
      <rPr>
        <sz val="11"/>
        <color theme="1"/>
        <rFont val="Calibri"/>
        <family val="2"/>
        <scheme val="minor"/>
      </rPr>
      <t xml:space="preserve"> 7H</t>
    </r>
    <r>
      <rPr>
        <vertAlign val="subscript"/>
        <sz val="11"/>
        <color theme="1"/>
        <rFont val="Calibri"/>
        <family val="2"/>
        <scheme val="minor"/>
      </rPr>
      <t>2</t>
    </r>
    <r>
      <rPr>
        <sz val="11"/>
        <color theme="1"/>
        <rFont val="Calibri"/>
        <family val="2"/>
        <scheme val="minor"/>
      </rPr>
      <t>O</t>
    </r>
  </si>
  <si>
    <t>Bennett's medium</t>
  </si>
  <si>
    <t>peptone in difco</t>
  </si>
  <si>
    <t>proteose peptone in difco</t>
  </si>
  <si>
    <t>.024g in difco</t>
  </si>
  <si>
    <t>1g dextrose in difco</t>
  </si>
  <si>
    <t>.3g in difco</t>
  </si>
  <si>
    <t>ferrous sulfate in difco</t>
  </si>
  <si>
    <t>CHEBI:32145</t>
  </si>
  <si>
    <t>sodium hydroxide</t>
  </si>
  <si>
    <t>mL</t>
  </si>
  <si>
    <t>1N NaOH</t>
  </si>
  <si>
    <t>MRS agar</t>
  </si>
  <si>
    <t>CHEBI:32954</t>
  </si>
  <si>
    <t>sodium acetate</t>
  </si>
  <si>
    <r>
      <t>sodium acetate 3 H</t>
    </r>
    <r>
      <rPr>
        <vertAlign val="subscript"/>
        <sz val="11"/>
        <color theme="1"/>
        <rFont val="Calibri"/>
        <family val="2"/>
        <scheme val="minor"/>
      </rPr>
      <t>2</t>
    </r>
    <r>
      <rPr>
        <sz val="11"/>
        <color theme="1"/>
        <rFont val="Calibri"/>
        <family val="2"/>
        <scheme val="minor"/>
      </rPr>
      <t>O</t>
    </r>
  </si>
  <si>
    <t>CHEBI:63037</t>
  </si>
  <si>
    <t>triammonium citrate</t>
  </si>
  <si>
    <t>CHEBI:53426</t>
  </si>
  <si>
    <t>polysorbate 80</t>
  </si>
  <si>
    <t>Simmons' citrate agar</t>
  </si>
  <si>
    <t>CHEBI:53258</t>
  </si>
  <si>
    <t>sodium citrate</t>
  </si>
  <si>
    <r>
      <t>(NH</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2</t>
    </r>
    <r>
      <rPr>
        <sz val="11"/>
        <color theme="1"/>
        <rFont val="Calibri"/>
        <family val="2"/>
        <scheme val="minor"/>
      </rPr>
      <t>PO</t>
    </r>
    <r>
      <rPr>
        <vertAlign val="subscript"/>
        <sz val="11"/>
        <color theme="1"/>
        <rFont val="Calibri"/>
        <family val="2"/>
        <scheme val="minor"/>
      </rPr>
      <t>4</t>
    </r>
  </si>
  <si>
    <t>12 in difco</t>
  </si>
  <si>
    <t>blood agar base</t>
  </si>
  <si>
    <t>atcc medium 368</t>
  </si>
  <si>
    <t>oatmeal agar</t>
  </si>
  <si>
    <t>nutrient agar</t>
  </si>
  <si>
    <t>ISP 3</t>
  </si>
  <si>
    <t>ISP 4</t>
  </si>
  <si>
    <t>CHEBI:3311</t>
  </si>
  <si>
    <t>calcium carbonate</t>
  </si>
  <si>
    <t>CHEBI:63041</t>
  </si>
  <si>
    <t>manganese(II) chloride</t>
  </si>
  <si>
    <t>CHEBI:35176</t>
  </si>
  <si>
    <t>zinc sulfate</t>
  </si>
  <si>
    <t>CHEBI:62946</t>
  </si>
  <si>
    <t>ammonium sulfate</t>
  </si>
  <si>
    <t>inorganic salts starch agar</t>
  </si>
  <si>
    <t>CHEBI:34683</t>
  </si>
  <si>
    <t>disodium hydrogenphosphate</t>
  </si>
  <si>
    <t>CHEBI:63036</t>
  </si>
  <si>
    <t>potassium dihydrogen phosphate</t>
  </si>
  <si>
    <t>potassium cyanide</t>
  </si>
  <si>
    <t>CHEBI:33191</t>
  </si>
  <si>
    <t>as a .5% solution</t>
  </si>
  <si>
    <t>ISP 2</t>
  </si>
  <si>
    <t>ISP 1</t>
  </si>
  <si>
    <t>tryptone yeast extract broth</t>
  </si>
  <si>
    <t>http://www.bd.com/europe/regulatory/Assets/IFU/Difco_BBL/277210.pdf</t>
  </si>
  <si>
    <t>N/A</t>
  </si>
  <si>
    <t>litmus milk</t>
  </si>
  <si>
    <r>
      <t>Na</t>
    </r>
    <r>
      <rPr>
        <vertAlign val="subscript"/>
        <sz val="11"/>
        <color theme="1"/>
        <rFont val="Calibri"/>
        <family val="2"/>
        <scheme val="minor"/>
      </rPr>
      <t>2</t>
    </r>
    <r>
      <rPr>
        <sz val="11"/>
        <color theme="1"/>
        <rFont val="Calibri"/>
        <family val="2"/>
        <scheme val="minor"/>
      </rPr>
      <t>SO</t>
    </r>
    <r>
      <rPr>
        <vertAlign val="subscript"/>
        <sz val="11"/>
        <color theme="1"/>
        <rFont val="Calibri"/>
        <family val="2"/>
        <scheme val="minor"/>
      </rPr>
      <t>3</t>
    </r>
  </si>
  <si>
    <t>MSA</t>
  </si>
  <si>
    <t>mannitol salt agar</t>
  </si>
  <si>
    <t>CHEBI:16899</t>
  </si>
  <si>
    <t>D-mannitol</t>
  </si>
  <si>
    <t>10 g of peptone in difco</t>
  </si>
  <si>
    <t>Thayer-Martin</t>
  </si>
  <si>
    <t>eosin-methylene blue agar</t>
  </si>
  <si>
    <t>name</t>
  </si>
  <si>
    <t>nitrate</t>
  </si>
  <si>
    <t>phenethyl alcohol agar</t>
  </si>
  <si>
    <t>CHEBI:17632</t>
  </si>
  <si>
    <t>CHEBI:49000</t>
  </si>
  <si>
    <t>2-phenylethanol</t>
  </si>
  <si>
    <t>hektoen enteric agar</t>
  </si>
  <si>
    <t>CHEBI:17814</t>
  </si>
  <si>
    <t>salicin</t>
  </si>
  <si>
    <t>CHEBI:31604</t>
  </si>
  <si>
    <t>ferric ammonium citrate</t>
  </si>
  <si>
    <t>enriched</t>
  </si>
  <si>
    <t>EMB agar</t>
  </si>
  <si>
    <t>selective</t>
  </si>
  <si>
    <t>growth</t>
  </si>
  <si>
    <t>differential</t>
  </si>
  <si>
    <t>LJ</t>
  </si>
  <si>
    <t>CHEBI:22653</t>
  </si>
  <si>
    <t>asparagine</t>
  </si>
  <si>
    <t>CHEBI:72449</t>
  </si>
  <si>
    <t>malachite green</t>
  </si>
  <si>
    <t>CHEBI:17754</t>
  </si>
  <si>
    <t>glycerol</t>
  </si>
  <si>
    <t>L</t>
  </si>
  <si>
    <t>CHEBI:16015</t>
  </si>
  <si>
    <t>L-glutamic acid</t>
  </si>
  <si>
    <t>magnesium sulfate heptahydrate</t>
  </si>
  <si>
    <t>CHEBI:31795</t>
  </si>
  <si>
    <t>CHEBI:32312</t>
  </si>
  <si>
    <t>zinc sulfate heptahydrate</t>
  </si>
  <si>
    <t>CHEBI:31440</t>
  </si>
  <si>
    <t>copper(2+) sulfate pentahydrate</t>
  </si>
  <si>
    <t>pyridoxine</t>
  </si>
  <si>
    <t>CHEBI:16709</t>
  </si>
  <si>
    <t>CHEBI:15956</t>
  </si>
  <si>
    <t>biotin</t>
  </si>
  <si>
    <t>calcium dichloride</t>
  </si>
  <si>
    <t>CHEBI:3312</t>
  </si>
  <si>
    <t>dextrose</t>
  </si>
  <si>
    <t>ADC enrichment</t>
  </si>
  <si>
    <t>Löwenstein-Jensen</t>
  </si>
  <si>
    <t>Middlebrook 7H9 broth with ADC enrichment and glycerol</t>
  </si>
  <si>
    <t>Middlebrook ADC enrichment</t>
  </si>
  <si>
    <t>Middlebrook OADC enrichment</t>
  </si>
  <si>
    <t>CHEBI:16196</t>
  </si>
  <si>
    <t>oleic acid</t>
  </si>
  <si>
    <t>Middlebrook 7H9 with OADC enrichment and glycerol</t>
  </si>
  <si>
    <t>OADC enrichment</t>
  </si>
  <si>
    <t xml:space="preserve">Middlebrook 7H9 broth with ADC enrichment </t>
  </si>
  <si>
    <t xml:space="preserve">Middlebrook 7H9 broth with OADC enrichment </t>
  </si>
  <si>
    <t>Middlebrook 7H10 with ADC enrichment and glycerol</t>
  </si>
  <si>
    <t>Middlebrook 7H10 with ADC enrichment</t>
  </si>
  <si>
    <r>
      <t>as CaCl</t>
    </r>
    <r>
      <rPr>
        <vertAlign val="subscript"/>
        <sz val="11"/>
        <color theme="1"/>
        <rFont val="Calibri"/>
        <family val="2"/>
        <scheme val="minor"/>
      </rPr>
      <t>2</t>
    </r>
    <r>
      <rPr>
        <sz val="11"/>
        <color theme="1"/>
        <rFont val="Calibri"/>
        <family val="2"/>
        <scheme val="minor"/>
      </rPr>
      <t xml:space="preserve"> 2H</t>
    </r>
    <r>
      <rPr>
        <vertAlign val="subscript"/>
        <sz val="11"/>
        <color theme="1"/>
        <rFont val="Calibri"/>
        <family val="2"/>
        <scheme val="minor"/>
      </rPr>
      <t>2</t>
    </r>
    <r>
      <rPr>
        <sz val="11"/>
        <color theme="1"/>
        <rFont val="Calibri"/>
        <family val="2"/>
        <scheme val="minor"/>
      </rPr>
      <t>O</t>
    </r>
  </si>
  <si>
    <t>CHEBI:64220</t>
  </si>
  <si>
    <t>monosodium glutamate</t>
  </si>
  <si>
    <t>or monosodium glutamate CHEBI:64220</t>
  </si>
  <si>
    <t>Middlebrook 7H10 agar base</t>
  </si>
  <si>
    <t>Middlebrook and Cohn 7H10 agar</t>
  </si>
  <si>
    <t>Middlebrook and Cohn 7H10</t>
  </si>
  <si>
    <t>Middlebrook 7H10 with OADC enrichment</t>
  </si>
  <si>
    <t>Hemin medium for mycobacterium</t>
  </si>
  <si>
    <t>Middlebrook 7H10 with OADC enrichment and Hemin</t>
  </si>
  <si>
    <t>CHEBI:50385</t>
  </si>
  <si>
    <t>hemin</t>
  </si>
  <si>
    <t>Hemin solution (for 7H10)</t>
  </si>
  <si>
    <t>middlebrook 7H11 selective</t>
  </si>
  <si>
    <t>Middlebrook 7H11 agar base</t>
  </si>
  <si>
    <t>Middlebrook 7H11 selective</t>
  </si>
  <si>
    <t>antibiotic solution for Middlebrook 7H11 selective</t>
  </si>
  <si>
    <t>CHEBI:8309</t>
  </si>
  <si>
    <t>polymyxin B1</t>
  </si>
  <si>
    <t>CHEBI:59063</t>
  </si>
  <si>
    <t>polymyxin B2</t>
  </si>
  <si>
    <t>polymyxin B contains both polymyxin B1 and B2</t>
  </si>
  <si>
    <t>CHEBI:2682</t>
  </si>
  <si>
    <t>amphotericin B</t>
  </si>
  <si>
    <t>carbenicillin</t>
  </si>
  <si>
    <t>CHEBI:3393</t>
  </si>
  <si>
    <t>CHEBI:45924</t>
  </si>
  <si>
    <t>trimethoprim</t>
  </si>
  <si>
    <t>thiosulfate citrate bile salt sucrose agar</t>
  </si>
  <si>
    <t>www.bd.com/ds/technicalCenter/misc/difcobblmanual_2nded_lowres.pdf</t>
  </si>
  <si>
    <t>Oxgall</t>
  </si>
  <si>
    <t>CHEBI:26711</t>
  </si>
  <si>
    <t>sodium cholate</t>
  </si>
  <si>
    <t>LB agar</t>
  </si>
  <si>
    <t>Luria agar base, Miller</t>
  </si>
  <si>
    <t>Luria Bertani agar, Miller</t>
  </si>
  <si>
    <t>Luria broth base, Miller</t>
  </si>
  <si>
    <t>LB broth, Miller</t>
  </si>
  <si>
    <t>LB broth base, Miller</t>
  </si>
  <si>
    <t>LB agar base, Miller</t>
  </si>
  <si>
    <t>LB agar, Miller</t>
  </si>
  <si>
    <t>Luria Bertani broth, Miller</t>
  </si>
  <si>
    <t>LB agar, Lenox</t>
  </si>
  <si>
    <t>LB broth, Lenox</t>
  </si>
  <si>
    <t>Columbia agar base</t>
  </si>
  <si>
    <t>Heart pancreatic digest</t>
  </si>
  <si>
    <t>cornstarch</t>
  </si>
  <si>
    <t>Columbia 5% sheep blood agar</t>
  </si>
  <si>
    <t>Columbia 10% sheep blood agar</t>
  </si>
  <si>
    <t>Columbia broth</t>
  </si>
  <si>
    <t>tryptic digest of beef heart</t>
  </si>
  <si>
    <t>CHEBI:17561</t>
  </si>
  <si>
    <t>L-cysteine</t>
  </si>
  <si>
    <t>As L-cysteine HCL</t>
  </si>
  <si>
    <t>CHEBI:29377</t>
  </si>
  <si>
    <t>sodium carbonate</t>
  </si>
  <si>
    <t>tris</t>
  </si>
  <si>
    <t>CHEBI:9754</t>
  </si>
  <si>
    <t>as tris HCL</t>
  </si>
  <si>
    <t>Columbia CNA agar</t>
  </si>
  <si>
    <t>CHEBI:100147</t>
  </si>
  <si>
    <t>nalidixic acid</t>
  </si>
  <si>
    <t>CHEBI:37943</t>
  </si>
  <si>
    <t>colistin</t>
  </si>
  <si>
    <t>M9 medium</t>
  </si>
  <si>
    <t>CHEBI:31206</t>
  </si>
  <si>
    <t>ammonium chloride</t>
  </si>
  <si>
    <t>M9 glucose solution</t>
  </si>
  <si>
    <t>M9 calcium dichloride solution</t>
  </si>
  <si>
    <t>M9 magnesium sulfate solution</t>
  </si>
  <si>
    <t>M9 thiamine HCL solution</t>
  </si>
  <si>
    <t>CHEBI:18385</t>
  </si>
  <si>
    <t>thiamine(1+)</t>
  </si>
  <si>
    <t>EMB agar base</t>
  </si>
  <si>
    <t>bacto peptone in difco</t>
  </si>
  <si>
    <t>CHEBI:52053</t>
  </si>
  <si>
    <t>eosin YS dye</t>
  </si>
  <si>
    <t>CHEBI:6872</t>
  </si>
  <si>
    <t>methylene blue</t>
  </si>
  <si>
    <t>EMB agar, Levine</t>
  </si>
  <si>
    <t>ISP 5</t>
  </si>
  <si>
    <t>ISP 6</t>
  </si>
  <si>
    <t>glycerol asparagine agar</t>
  </si>
  <si>
    <t>CHEBI:17196</t>
  </si>
  <si>
    <t>L-asparagine</t>
  </si>
  <si>
    <t>trace salts solution for ISP 5</t>
  </si>
  <si>
    <t>BHI agar</t>
  </si>
  <si>
    <t>BBL</t>
  </si>
  <si>
    <t>infusion from calf brains</t>
  </si>
  <si>
    <t>brain heart infusion with PABA (PBA)</t>
  </si>
  <si>
    <t>brain heart infusion with agar &amp; PABA (PBA)</t>
  </si>
  <si>
    <t>CHEBI:30753</t>
  </si>
  <si>
    <t>4-aminobenzoic acid</t>
  </si>
  <si>
    <t>Anacker and Ordal</t>
  </si>
  <si>
    <t>Trypticase soy broth</t>
  </si>
  <si>
    <t>Thayer-Martin medium</t>
  </si>
  <si>
    <t>CHEBI:35143</t>
  </si>
  <si>
    <t>hemoglobin</t>
  </si>
  <si>
    <t>GC medium base for Thayer-Martin medium</t>
  </si>
  <si>
    <t>CNVT inhibitor for Thayer-Martin medium</t>
  </si>
  <si>
    <t>colistin sulfate contains both colistin A and B sulfate</t>
  </si>
  <si>
    <t>CHEBI:59674</t>
  </si>
  <si>
    <t>colistin A sulfate</t>
  </si>
  <si>
    <t>CHEBI:59675</t>
  </si>
  <si>
    <t>colistin B sulfate</t>
  </si>
  <si>
    <t>CHEBI:28001</t>
  </si>
  <si>
    <t>vancomycin</t>
  </si>
  <si>
    <t>CHEBI:7660</t>
  </si>
  <si>
    <t>nystatin</t>
  </si>
  <si>
    <t>MacConkey agar No. 2</t>
  </si>
  <si>
    <t>Oxoid Unipath</t>
  </si>
  <si>
    <t>plate count agar</t>
  </si>
  <si>
    <t>Plate count agar</t>
  </si>
  <si>
    <t>potato dextrose agar</t>
  </si>
  <si>
    <t>AMS agar</t>
  </si>
  <si>
    <t>CHEBI:28938</t>
  </si>
  <si>
    <t>ammonium</t>
  </si>
  <si>
    <t>CHEBI:33118</t>
  </si>
  <si>
    <t>boric acid</t>
  </si>
  <si>
    <t>CHEBI:35696</t>
  </si>
  <si>
    <t>cobalt dichloride</t>
  </si>
  <si>
    <r>
      <t>Na</t>
    </r>
    <r>
      <rPr>
        <vertAlign val="subscript"/>
        <sz val="11"/>
        <color theme="1"/>
        <rFont val="Calibri"/>
        <family val="2"/>
        <scheme val="minor"/>
      </rPr>
      <t>2</t>
    </r>
    <r>
      <rPr>
        <sz val="11"/>
        <color theme="1"/>
        <rFont val="Calibri"/>
        <family val="2"/>
        <scheme val="minor"/>
      </rPr>
      <t>MoO</t>
    </r>
    <r>
      <rPr>
        <vertAlign val="subscript"/>
        <sz val="11"/>
        <color theme="1"/>
        <rFont val="Calibri"/>
        <family val="2"/>
        <scheme val="minor"/>
      </rPr>
      <t>4</t>
    </r>
    <r>
      <rPr>
        <sz val="11"/>
        <color theme="1"/>
        <rFont val="Calibri"/>
        <family val="2"/>
        <scheme val="minor"/>
      </rPr>
      <t xml:space="preserve"> 2H</t>
    </r>
    <r>
      <rPr>
        <vertAlign val="subscript"/>
        <sz val="11"/>
        <color theme="1"/>
        <rFont val="Calibri"/>
        <family val="2"/>
        <scheme val="minor"/>
      </rPr>
      <t>2</t>
    </r>
    <r>
      <rPr>
        <sz val="11"/>
        <color theme="1"/>
        <rFont val="Calibri"/>
        <family val="2"/>
        <scheme val="minor"/>
      </rPr>
      <t>O</t>
    </r>
  </si>
  <si>
    <t>CHEBI:53542</t>
  </si>
  <si>
    <t>nickel chloride hexahydrate</t>
  </si>
  <si>
    <t>CHEBI:49553</t>
  </si>
  <si>
    <t>copper(II) chloride</t>
  </si>
  <si>
    <t>CHEBI:17790</t>
  </si>
  <si>
    <t>methanol</t>
  </si>
  <si>
    <t>add to a concentration of 5% if desired</t>
  </si>
  <si>
    <t>Czapek Dox agar</t>
  </si>
  <si>
    <t>Hektoen agar</t>
  </si>
  <si>
    <t>DeMan, Rogosa, Sharpe agar</t>
  </si>
  <si>
    <t>Marine agar 2216</t>
  </si>
  <si>
    <t>CHEBI:6636</t>
  </si>
  <si>
    <t>magnesium dichloride</t>
  </si>
  <si>
    <t>CHEBI:32139</t>
  </si>
  <si>
    <t>sodium hydrogencarbonate</t>
  </si>
  <si>
    <t>CHEBI:32030</t>
  </si>
  <si>
    <t>potassium bromide</t>
  </si>
  <si>
    <t>CHEBI:36383</t>
  </si>
  <si>
    <t>strontium dichloride</t>
  </si>
  <si>
    <t>CHEBI:60720</t>
  </si>
  <si>
    <t>sodium silicate</t>
  </si>
  <si>
    <t>CHEBI:28741</t>
  </si>
  <si>
    <t>sodium fluoride</t>
  </si>
  <si>
    <t>CHEBI:63038</t>
  </si>
  <si>
    <t>ammonium nitrate</t>
  </si>
  <si>
    <t>Marine broth 2216</t>
  </si>
  <si>
    <t>starch</t>
  </si>
  <si>
    <t>CHEBI:28017</t>
  </si>
  <si>
    <t>or acid digest of casein</t>
  </si>
  <si>
    <t>Mueller-Hinton agar</t>
  </si>
  <si>
    <t>Mueller-Hinton broth</t>
  </si>
  <si>
    <t>Mueller-Hinton II agar</t>
  </si>
  <si>
    <t>Gauze's medium # 1</t>
  </si>
  <si>
    <t>Gauze's medium #1</t>
  </si>
  <si>
    <t>atcc medium 531</t>
  </si>
  <si>
    <t>CHEBI:63043</t>
  </si>
  <si>
    <t>potassium nitrate</t>
  </si>
  <si>
    <t>DNase agar</t>
  </si>
  <si>
    <t>CHEBI:16991</t>
  </si>
  <si>
    <t>deoxyribonucleic acid</t>
  </si>
  <si>
    <t>DNase test agar</t>
  </si>
  <si>
    <t>tap water agar</t>
  </si>
  <si>
    <t>bile esculin agar</t>
  </si>
  <si>
    <t>CHEBI:4853</t>
  </si>
  <si>
    <t>esculin</t>
  </si>
  <si>
    <t>bile esculin azide agar</t>
  </si>
  <si>
    <t>CHEBI:278547</t>
  </si>
  <si>
    <t>sodium azide</t>
  </si>
  <si>
    <t>brucella agar</t>
  </si>
  <si>
    <t>CHEBI:26709</t>
  </si>
  <si>
    <t>sodium hydrogensulfite</t>
  </si>
  <si>
    <t>brucella agar with or without blood</t>
  </si>
  <si>
    <t>added as needed</t>
  </si>
  <si>
    <t>Charcoal agar</t>
  </si>
  <si>
    <t>activated carbon (activated charcoal, acid-washed)</t>
  </si>
  <si>
    <t>CHEBI:15940</t>
  </si>
  <si>
    <t>nicotinic acid</t>
  </si>
  <si>
    <t>commonly added to Charcoal agar.</t>
  </si>
  <si>
    <t>CHEBI:28834</t>
  </si>
  <si>
    <t>deoxycholic acid</t>
  </si>
  <si>
    <t>actinomyces broth</t>
  </si>
  <si>
    <t>heart infusion solids</t>
  </si>
  <si>
    <r>
      <t>As L-cysteine HCL H</t>
    </r>
    <r>
      <rPr>
        <vertAlign val="subscript"/>
        <sz val="11"/>
        <color theme="1"/>
        <rFont val="Calibri"/>
        <family val="2"/>
        <scheme val="minor"/>
      </rPr>
      <t>2</t>
    </r>
    <r>
      <rPr>
        <sz val="11"/>
        <color theme="1"/>
        <rFont val="Calibri"/>
        <family val="2"/>
        <scheme val="minor"/>
      </rPr>
      <t>O</t>
    </r>
  </si>
  <si>
    <r>
      <t>as CaCl2 2H</t>
    </r>
    <r>
      <rPr>
        <vertAlign val="subscript"/>
        <sz val="11"/>
        <color theme="1"/>
        <rFont val="Calibri"/>
        <family val="2"/>
        <scheme val="minor"/>
      </rPr>
      <t>2</t>
    </r>
    <r>
      <rPr>
        <sz val="11"/>
        <color theme="1"/>
        <rFont val="Calibri"/>
        <family val="2"/>
        <scheme val="minor"/>
      </rPr>
      <t>O</t>
    </r>
  </si>
  <si>
    <t>rabbit blood agar</t>
  </si>
  <si>
    <t>rabbit laked blood agar</t>
  </si>
  <si>
    <t>ATCC medium #7</t>
  </si>
  <si>
    <t>atcc medium #4</t>
  </si>
  <si>
    <t>laked rabbit blood</t>
  </si>
  <si>
    <t>hemin solution (for rabbit laked blood agar)</t>
  </si>
  <si>
    <t>vitamin K1 solution (for rabbit laked blood agar)</t>
  </si>
  <si>
    <t>CHEBI:18067</t>
  </si>
  <si>
    <t>phylloquinone</t>
  </si>
  <si>
    <t>vitamin K1</t>
  </si>
  <si>
    <t>CHEBI:16236</t>
  </si>
  <si>
    <t>ethanol</t>
  </si>
  <si>
    <t>neomycin agar</t>
  </si>
  <si>
    <t>neomycin solution for neomycin agar</t>
  </si>
  <si>
    <t>CHEBI:31635</t>
  </si>
  <si>
    <t>neomycin sulfate</t>
  </si>
  <si>
    <t>tomato juice agar</t>
  </si>
  <si>
    <t>tomato juice medium</t>
  </si>
  <si>
    <r>
      <t>(Tween</t>
    </r>
    <r>
      <rPr>
        <vertAlign val="superscript"/>
        <sz val="11"/>
        <color theme="1"/>
        <rFont val="Calibri"/>
        <family val="2"/>
        <scheme val="minor"/>
      </rPr>
      <t>TM</t>
    </r>
    <r>
      <rPr>
        <sz val="11"/>
        <color theme="1"/>
        <rFont val="Calibri"/>
        <family val="2"/>
        <scheme val="minor"/>
      </rPr>
      <t xml:space="preserve"> 80)</t>
    </r>
  </si>
  <si>
    <t>tomato juice broth</t>
  </si>
  <si>
    <t>atcc medium 433</t>
  </si>
  <si>
    <t>Bordet-Gengou base</t>
  </si>
  <si>
    <t>Bordet-Gengou agar</t>
  </si>
  <si>
    <t>or 4.5 g of solids from potato infusion</t>
  </si>
  <si>
    <t>(to a 15% concentration)</t>
  </si>
  <si>
    <t>addition only if used for the production of mass culture (atcc includes difco and BD do not)</t>
  </si>
  <si>
    <t>Bordet-Gengou broth</t>
  </si>
  <si>
    <t>alternate formulation (Atlas 142)</t>
  </si>
  <si>
    <t>nutrient broth</t>
  </si>
  <si>
    <t>nutrient agar Oxoid Unipath</t>
  </si>
  <si>
    <t>nutrient agar with NaCl</t>
  </si>
  <si>
    <t>*</t>
  </si>
  <si>
    <t xml:space="preserve">add 1 g for each .1% NaCl </t>
  </si>
  <si>
    <t>nutrient agar with NaCL</t>
  </si>
  <si>
    <t>nutrient broth Oxoid Unipath</t>
  </si>
  <si>
    <t>Chocolate agar</t>
  </si>
  <si>
    <t>DSMZ medium 429b</t>
  </si>
  <si>
    <t>pantone</t>
  </si>
  <si>
    <t>bitone</t>
  </si>
  <si>
    <t>(to a 10% concentration)</t>
  </si>
  <si>
    <t>Chocolate II agar</t>
  </si>
  <si>
    <t>CHEBI:32036</t>
  </si>
  <si>
    <t>potassium sulfate</t>
  </si>
  <si>
    <t>Leifson medium</t>
  </si>
  <si>
    <t>Hugh Leifson medium</t>
  </si>
  <si>
    <t>http://himedialabs.com/TD/M826S.pdf &amp; https://media.vwr.com/stibo/hi_res/8287171.pdf &amp; http://www.sigmaaldrich.com/etc/medialib/docs/Sigma/Datasheet/7/h8282dat.Par.0001.File.tmp/h8282dat.pdf</t>
  </si>
  <si>
    <t>Emerson agar</t>
  </si>
  <si>
    <t>Petragnani medium base</t>
  </si>
  <si>
    <t xml:space="preserve">Petragnani medium </t>
  </si>
  <si>
    <t>http://www.sigmaaldrich.com/catalog/product/sigma/p8851?lang=en&amp;region=US</t>
  </si>
  <si>
    <t>Petragnani medium</t>
  </si>
  <si>
    <t>löwenstein-jensen without glycerol</t>
  </si>
  <si>
    <t>Löwenstein-Jensen without glycerol</t>
  </si>
  <si>
    <t>LJ without glycerol</t>
  </si>
  <si>
    <t>http://www.dsmz.de/microorganisms/medium/pdf/DSMZ_Medium67.pdf &amp; http://www.atcc.org/~/media/DEE558F092A74E06B8DC94DC84950A71.ashx</t>
  </si>
  <si>
    <t>CHEBI:17439</t>
  </si>
  <si>
    <t>cyanocob(III)alamin</t>
  </si>
  <si>
    <t>CY agar with cyanocobalamin</t>
  </si>
  <si>
    <t>atcc formulation 312</t>
  </si>
  <si>
    <t>mixed in 100 mL of water and mixed with medium after autoclave.</t>
  </si>
  <si>
    <t>mixed in 900 mL of water and mixed with sucrose after autoclave.</t>
  </si>
  <si>
    <t>mixed in 900 mL of water and mixed with sucrose after autoclave. 2g in difco</t>
  </si>
  <si>
    <t>malt agar</t>
  </si>
  <si>
    <t>http://www.bd.com/ds/technicalCenter/misc/difcobblmanual_2nded_lowres.pdf</t>
  </si>
  <si>
    <t>malt extract agar</t>
  </si>
  <si>
    <t>atcc medium 109</t>
  </si>
  <si>
    <t>CHEBI:17306</t>
  </si>
  <si>
    <t>maltose</t>
  </si>
  <si>
    <t>or pancreatic digest of gelatin</t>
  </si>
  <si>
    <t>malt extract broth</t>
  </si>
  <si>
    <t>Yeast malt extract agar</t>
  </si>
  <si>
    <t>Yeast malt extract broth</t>
  </si>
  <si>
    <t>YM broth</t>
  </si>
  <si>
    <t>YMA medium</t>
  </si>
  <si>
    <t>CHEBI:30808</t>
  </si>
  <si>
    <t>iron trichloride</t>
  </si>
  <si>
    <t>Lysozyme broth</t>
  </si>
  <si>
    <t>combine to form 1005 mL solution</t>
  </si>
  <si>
    <t>lysozyme solution for Lysozyme broth</t>
  </si>
  <si>
    <t>CHEBI:17883</t>
  </si>
  <si>
    <t>hydrogen chloride</t>
  </si>
  <si>
    <t>basal glycerol broth for Lysozyme broth</t>
  </si>
  <si>
    <t>ISP 7</t>
  </si>
  <si>
    <t>ISP 8</t>
  </si>
  <si>
    <t>ISP 9</t>
  </si>
  <si>
    <t>peptone yeast extract iron agar</t>
  </si>
  <si>
    <t>CHEBI:32150</t>
  </si>
  <si>
    <t>sodium thiosulfate pentahydrate</t>
  </si>
  <si>
    <t>CHEBI:17895</t>
  </si>
  <si>
    <t>L-tyrosine</t>
  </si>
  <si>
    <t>trace elements solution HO-LE for ISP 7</t>
  </si>
  <si>
    <t>CHEBI:63017</t>
  </si>
  <si>
    <t>sodium L-tartrate</t>
  </si>
  <si>
    <t>CHEBI:49976</t>
  </si>
  <si>
    <t>zinc dichloride</t>
  </si>
  <si>
    <r>
      <t>as K</t>
    </r>
    <r>
      <rPr>
        <vertAlign val="subscript"/>
        <sz val="11"/>
        <color theme="1"/>
        <rFont val="Calibri"/>
        <family val="2"/>
        <scheme val="minor"/>
      </rPr>
      <t>2</t>
    </r>
    <r>
      <rPr>
        <sz val="11"/>
        <color theme="1"/>
        <rFont val="Calibri"/>
        <family val="2"/>
        <scheme val="minor"/>
      </rPr>
      <t>HPO</t>
    </r>
    <r>
      <rPr>
        <vertAlign val="subscript"/>
        <sz val="11"/>
        <color theme="1"/>
        <rFont val="Calibri"/>
        <family val="2"/>
        <scheme val="minor"/>
      </rPr>
      <t>4</t>
    </r>
    <r>
      <rPr>
        <sz val="11"/>
        <color theme="1"/>
        <rFont val="Calibri"/>
        <family val="2"/>
        <scheme val="minor"/>
      </rPr>
      <t xml:space="preserve"> 3H</t>
    </r>
    <r>
      <rPr>
        <vertAlign val="subscript"/>
        <sz val="11"/>
        <color theme="1"/>
        <rFont val="Calibri"/>
        <family val="2"/>
        <scheme val="minor"/>
      </rPr>
      <t>2</t>
    </r>
    <r>
      <rPr>
        <sz val="11"/>
        <color theme="1"/>
        <rFont val="Calibri"/>
        <family val="2"/>
        <scheme val="minor"/>
      </rPr>
      <t>O</t>
    </r>
  </si>
  <si>
    <t>carbohydrate solution for ISP 9</t>
  </si>
  <si>
    <t>Pridham and Gottlieb trace salts for ISP 9</t>
  </si>
  <si>
    <t>PYG medium</t>
  </si>
  <si>
    <t>atcc formulation</t>
  </si>
  <si>
    <t>cystine heart agar</t>
  </si>
  <si>
    <t>http://www.bd.com/europe/regulatory/Assets/IFU/Difco_BBL/211874.pdf &amp; https://media.vwr.com/stibo/hi_res/8041750.pdf</t>
  </si>
  <si>
    <t>CHEBI:16283</t>
  </si>
  <si>
    <t>L-cystine</t>
  </si>
  <si>
    <t>Kiligler iron agar</t>
  </si>
  <si>
    <t>Kligler iron agar</t>
  </si>
  <si>
    <t>FDA M71</t>
  </si>
  <si>
    <t>XLD agar</t>
  </si>
  <si>
    <t>saccharose</t>
  </si>
  <si>
    <t>CHEBI:18019</t>
  </si>
  <si>
    <t>L-lysine</t>
  </si>
  <si>
    <t>CHEBI:18222</t>
  </si>
  <si>
    <t>xylose</t>
  </si>
  <si>
    <t>CHEBI:9177</t>
  </si>
  <si>
    <t>sodium deoxycholate</t>
  </si>
  <si>
    <t>BAM agar</t>
  </si>
  <si>
    <t>trace elements for BAM agar and broth</t>
  </si>
  <si>
    <t>BAM broth</t>
  </si>
  <si>
    <t>CHEBI:15428</t>
  </si>
  <si>
    <t>glycine</t>
  </si>
  <si>
    <t>CHEBI:48607</t>
  </si>
  <si>
    <t>lithium chloride</t>
  </si>
  <si>
    <t>http://www.bd.com/europe/regulatory/Assets/IFU/Difco_BBL/218571.pdf &amp; http://www.biokar-diagnostics.com/solabia/produitsDiagnostic.nsf/0/037BD812CB546172C1257495004F3DEE/$file/TDS_BK012_v6.pdf &amp; https://media.vwr.com/stibo/hi_res/8291796.pdf</t>
  </si>
  <si>
    <t>M 17 agar</t>
  </si>
  <si>
    <t>CHEBI:58083</t>
  </si>
  <si>
    <t>glycerol 2-phosphate(2−)</t>
  </si>
  <si>
    <t>CHEBI:29073</t>
  </si>
  <si>
    <t>L-ascorbic acid</t>
  </si>
  <si>
    <t>vitamin C</t>
  </si>
  <si>
    <t>M 17 broth</t>
  </si>
  <si>
    <t>M17 agar</t>
  </si>
  <si>
    <t>DSMZ medium 1199</t>
  </si>
  <si>
    <t>http://www.mbmdb.com/frontend/display.php?mid=1041 &amp; http://www.dsmz.de/microorganisms/medium/pdf/DSMZ_Medium1199.pdf</t>
  </si>
  <si>
    <t>K7 medium</t>
  </si>
  <si>
    <t>K7 agar</t>
  </si>
  <si>
    <t>ASW</t>
  </si>
  <si>
    <t>http://en.wikipedia.org/wiki/Artificial_seawater</t>
  </si>
  <si>
    <t>CHEBI:32149</t>
  </si>
  <si>
    <t>sodium sulfate</t>
  </si>
  <si>
    <r>
      <rPr>
        <i/>
        <sz val="11"/>
        <color theme="1"/>
        <rFont val="Calibri"/>
        <family val="2"/>
        <scheme val="minor"/>
      </rPr>
      <t xml:space="preserve">Zymomonas </t>
    </r>
    <r>
      <rPr>
        <sz val="11"/>
        <color theme="1"/>
        <rFont val="Calibri"/>
        <family val="2"/>
        <scheme val="minor"/>
      </rPr>
      <t>medium</t>
    </r>
  </si>
  <si>
    <r>
      <t xml:space="preserve">Zymomonas </t>
    </r>
    <r>
      <rPr>
        <sz val="11"/>
        <color theme="1"/>
        <rFont val="Calibri"/>
        <family val="2"/>
        <scheme val="minor"/>
      </rPr>
      <t>agar</t>
    </r>
  </si>
  <si>
    <t>atcc medium 948</t>
  </si>
  <si>
    <t>DSMZ medium 10</t>
  </si>
  <si>
    <t>as bacto peptone</t>
  </si>
  <si>
    <t>AAM media</t>
  </si>
  <si>
    <t>DSMZ medium 57</t>
  </si>
  <si>
    <t>http://www.mbmdb.com/frontend/display.php?mid=791 &amp; http://books.google.com/books?id=Tb_Nf7z85J8C&amp;pg=PP6&amp;lpg=PP6&amp;dq=aam+microbial+media&amp;source=bl&amp;ots=oOY-tZOa1J&amp;sig=jS2sapk8PpWmABaba2pVLRp5ljk&amp;hl=en&amp;sa=X&amp;ei=mlftUe-GDqj8yAHE1ICIBw&amp;ved=0CDoQ6AEwAg</t>
  </si>
  <si>
    <t>AAM medium</t>
  </si>
  <si>
    <r>
      <t>as Tween</t>
    </r>
    <r>
      <rPr>
        <vertAlign val="superscript"/>
        <sz val="11"/>
        <color theme="1"/>
        <rFont val="Calibri"/>
        <family val="2"/>
        <scheme val="minor"/>
      </rPr>
      <t>tm</t>
    </r>
    <r>
      <rPr>
        <sz val="11"/>
        <color theme="1"/>
        <rFont val="Calibri"/>
        <family val="2"/>
        <scheme val="minor"/>
      </rPr>
      <t xml:space="preserve"> 80</t>
    </r>
  </si>
  <si>
    <t>Bushnell-Haas agar</t>
  </si>
  <si>
    <t>Bushnell-Haas broth</t>
  </si>
  <si>
    <r>
      <t>As CaCl</t>
    </r>
    <r>
      <rPr>
        <vertAlign val="subscript"/>
        <sz val="11"/>
        <color theme="1"/>
        <rFont val="Calibri"/>
        <family val="2"/>
        <scheme val="minor"/>
      </rPr>
      <t>2</t>
    </r>
    <r>
      <rPr>
        <sz val="11"/>
        <color theme="1"/>
        <rFont val="Calibri"/>
        <family val="2"/>
        <scheme val="minor"/>
      </rPr>
      <t xml:space="preserve"> 2H</t>
    </r>
    <r>
      <rPr>
        <vertAlign val="subscript"/>
        <sz val="11"/>
        <color theme="1"/>
        <rFont val="Calibri"/>
        <family val="2"/>
        <scheme val="minor"/>
      </rPr>
      <t>2</t>
    </r>
    <r>
      <rPr>
        <sz val="11"/>
        <color theme="1"/>
        <rFont val="Calibri"/>
        <family val="2"/>
        <scheme val="minor"/>
      </rPr>
      <t>O</t>
    </r>
  </si>
  <si>
    <t>ferric chloride</t>
  </si>
  <si>
    <t>or 20g</t>
  </si>
  <si>
    <t>NMS medium</t>
  </si>
  <si>
    <t>http://www.atcc.org/~/media/E632B5D669304C08844C50DDDC49DE2E.ashx</t>
  </si>
  <si>
    <t>(purified agar)</t>
  </si>
  <si>
    <r>
      <t>as Na</t>
    </r>
    <r>
      <rPr>
        <vertAlign val="subscript"/>
        <sz val="11"/>
        <color theme="1"/>
        <rFont val="Calibri"/>
        <family val="2"/>
        <scheme val="minor"/>
      </rPr>
      <t>2</t>
    </r>
    <r>
      <rPr>
        <sz val="11"/>
        <color theme="1"/>
        <rFont val="Calibri"/>
        <family val="2"/>
        <scheme val="minor"/>
      </rPr>
      <t>HPO</t>
    </r>
    <r>
      <rPr>
        <vertAlign val="subscript"/>
        <sz val="11"/>
        <color theme="1"/>
        <rFont val="Calibri"/>
        <family val="2"/>
        <scheme val="minor"/>
      </rPr>
      <t>4</t>
    </r>
    <r>
      <rPr>
        <sz val="11"/>
        <color theme="1"/>
        <rFont val="Calibri"/>
        <family val="2"/>
        <scheme val="minor"/>
      </rPr>
      <t xml:space="preserve"> 12H</t>
    </r>
    <r>
      <rPr>
        <vertAlign val="subscript"/>
        <sz val="11"/>
        <color theme="1"/>
        <rFont val="Calibri"/>
        <family val="2"/>
        <scheme val="minor"/>
      </rPr>
      <t>2</t>
    </r>
    <r>
      <rPr>
        <sz val="11"/>
        <color theme="1"/>
        <rFont val="Calibri"/>
        <family val="2"/>
        <scheme val="minor"/>
      </rPr>
      <t>O</t>
    </r>
  </si>
  <si>
    <r>
      <t>As CaCl</t>
    </r>
    <r>
      <rPr>
        <vertAlign val="subscript"/>
        <sz val="11"/>
        <color theme="1"/>
        <rFont val="Calibri"/>
        <family val="2"/>
        <scheme val="minor"/>
      </rPr>
      <t>2</t>
    </r>
    <r>
      <rPr>
        <sz val="11"/>
        <color theme="1"/>
        <rFont val="Calibri"/>
        <family val="2"/>
        <scheme val="minor"/>
      </rPr>
      <t xml:space="preserve"> 6H</t>
    </r>
    <r>
      <rPr>
        <vertAlign val="subscript"/>
        <sz val="11"/>
        <color theme="1"/>
        <rFont val="Calibri"/>
        <family val="2"/>
        <scheme val="minor"/>
      </rPr>
      <t>2</t>
    </r>
    <r>
      <rPr>
        <sz val="11"/>
        <color theme="1"/>
        <rFont val="Calibri"/>
        <family val="2"/>
        <scheme val="minor"/>
      </rPr>
      <t>O</t>
    </r>
  </si>
  <si>
    <t>Ferric ammonium EDTA</t>
  </si>
  <si>
    <t>trace element solution for NMS medium</t>
  </si>
  <si>
    <t>CHEBI:64734</t>
  </si>
  <si>
    <t>EDTA disodium salt (anhydrous)</t>
  </si>
  <si>
    <t>CHEBI:53503</t>
  </si>
  <si>
    <t>cobalt chloride hexahydrate</t>
  </si>
  <si>
    <r>
      <t>as MnCl</t>
    </r>
    <r>
      <rPr>
        <vertAlign val="subscript"/>
        <sz val="11"/>
        <color theme="1"/>
        <rFont val="Calibri"/>
        <family val="2"/>
        <scheme val="minor"/>
      </rPr>
      <t>2</t>
    </r>
    <r>
      <rPr>
        <sz val="11"/>
        <color theme="1"/>
        <rFont val="Calibri"/>
        <family val="2"/>
        <scheme val="minor"/>
      </rPr>
      <t xml:space="preserve"> 4H</t>
    </r>
    <r>
      <rPr>
        <vertAlign val="subscript"/>
        <sz val="11"/>
        <color theme="1"/>
        <rFont val="Calibri"/>
        <family val="2"/>
        <scheme val="minor"/>
      </rPr>
      <t>2</t>
    </r>
    <r>
      <rPr>
        <sz val="11"/>
        <color theme="1"/>
        <rFont val="Calibri"/>
        <family val="2"/>
        <scheme val="minor"/>
      </rPr>
      <t>O</t>
    </r>
  </si>
  <si>
    <t>Modified, plate count agar</t>
  </si>
  <si>
    <t>CIN agar</t>
  </si>
  <si>
    <t>special peptone in 20 g in FDA</t>
  </si>
  <si>
    <t>CHEBI:3507</t>
  </si>
  <si>
    <t>cefsulodin</t>
  </si>
  <si>
    <t>CHEBI:164200</t>
  </si>
  <si>
    <t>triclosan</t>
  </si>
  <si>
    <r>
      <t>Irgasan</t>
    </r>
    <r>
      <rPr>
        <vertAlign val="superscript"/>
        <sz val="11"/>
        <color theme="1"/>
        <rFont val="Calibri"/>
        <family val="2"/>
        <scheme val="minor"/>
      </rPr>
      <t>R</t>
    </r>
  </si>
  <si>
    <r>
      <t>as Irgasan</t>
    </r>
    <r>
      <rPr>
        <vertAlign val="superscript"/>
        <sz val="11"/>
        <color theme="1"/>
        <rFont val="Calibri"/>
        <family val="2"/>
        <scheme val="minor"/>
      </rPr>
      <t xml:space="preserve">® </t>
    </r>
  </si>
  <si>
    <t>CHEBI:28368</t>
  </si>
  <si>
    <t>novobiocin</t>
  </si>
  <si>
    <t>sea water agar</t>
  </si>
  <si>
    <t>bring to one liter with tap water</t>
  </si>
  <si>
    <t>synthetic formulation</t>
  </si>
  <si>
    <t>synthetic sea water for SWA</t>
  </si>
  <si>
    <t>ogawa egg medium</t>
  </si>
  <si>
    <t>Ogawa egg medium</t>
  </si>
  <si>
    <t>as a 2% solution</t>
  </si>
  <si>
    <t>sodium glutamate-KH2PO4 solution for ogawa egg medium</t>
  </si>
  <si>
    <t>DSMZ 65 addition of CaCO3 to ISP 2</t>
  </si>
  <si>
    <t>BCYE</t>
  </si>
  <si>
    <t>CHEBI:39061</t>
  </si>
  <si>
    <t>ACES</t>
  </si>
  <si>
    <t>CHEBI:16810</t>
  </si>
  <si>
    <t>2-oxoglutarate(2−)</t>
  </si>
  <si>
    <r>
      <t>L-cysteine HCl H</t>
    </r>
    <r>
      <rPr>
        <vertAlign val="subscript"/>
        <sz val="11"/>
        <color theme="1"/>
        <rFont val="Calibri"/>
        <family val="2"/>
        <scheme val="minor"/>
      </rPr>
      <t>2</t>
    </r>
    <r>
      <rPr>
        <sz val="11"/>
        <color theme="1"/>
        <rFont val="Calibri"/>
        <family val="2"/>
        <scheme val="minor"/>
      </rPr>
      <t>O (add after autoclave)</t>
    </r>
  </si>
  <si>
    <t>APT agar</t>
  </si>
  <si>
    <t>APT broth</t>
  </si>
  <si>
    <t>APT agar with Thiamine HCl</t>
  </si>
  <si>
    <t>As Thiamine HCl. included in some formulations (BD &amp; https://media.vwr.com/stibo/hi_res/8041798.pdf)</t>
  </si>
  <si>
    <t>APT broth with Thiamine HCL</t>
  </si>
  <si>
    <t>Luedemann medium</t>
  </si>
  <si>
    <t>DSMZ media 877</t>
  </si>
  <si>
    <t>Hayflick medium</t>
  </si>
  <si>
    <t>per 107.5 mL</t>
  </si>
  <si>
    <t>mycoplasma broth base for Hayflick medium</t>
  </si>
  <si>
    <t>fresh yeast extract solution for Hayflick medium</t>
  </si>
  <si>
    <t>penicillin solution for Hayflick medium</t>
  </si>
  <si>
    <t>CHEBI:17334</t>
  </si>
  <si>
    <t>penicillin</t>
  </si>
  <si>
    <t>thallous acetate solution for Hayflick medium</t>
  </si>
  <si>
    <t>CHEBI:30089</t>
  </si>
  <si>
    <t>acetate</t>
  </si>
  <si>
    <r>
      <t>Flavobacterium</t>
    </r>
    <r>
      <rPr>
        <sz val="11"/>
        <color theme="1"/>
        <rFont val="Calibri"/>
        <family val="2"/>
        <scheme val="minor"/>
      </rPr>
      <t xml:space="preserve"> medium</t>
    </r>
  </si>
  <si>
    <t>atcc medium 1687</t>
  </si>
  <si>
    <t>Trypticase soy agar with NaCl</t>
  </si>
  <si>
    <t>&gt;5</t>
  </si>
  <si>
    <t>Trypticase soy agar (BD &amp; Neogen)</t>
  </si>
  <si>
    <t>TSA with glycerol</t>
  </si>
  <si>
    <r>
      <rPr>
        <i/>
        <sz val="11"/>
        <color theme="1"/>
        <rFont val="Calibri"/>
        <family val="2"/>
        <scheme val="minor"/>
      </rPr>
      <t xml:space="preserve">Flavobacterium </t>
    </r>
    <r>
      <rPr>
        <sz val="11"/>
        <color theme="1"/>
        <rFont val="Calibri"/>
        <family val="2"/>
        <scheme val="minor"/>
      </rPr>
      <t>medium</t>
    </r>
  </si>
  <si>
    <t>amount</t>
  </si>
  <si>
    <t>N4L.m_p:00001</t>
  </si>
  <si>
    <t>http://catalog.bd.com/bdCat/viewProduct.doCustomer?productNumber=214030</t>
  </si>
  <si>
    <t>https://us.vwr.com/store/catalog/product.jsp?product_id=7489087</t>
  </si>
  <si>
    <t>vendor</t>
  </si>
  <si>
    <t>productId</t>
  </si>
  <si>
    <t>BD</t>
  </si>
  <si>
    <t>VWR</t>
  </si>
  <si>
    <t>05040</t>
  </si>
  <si>
    <t>214030</t>
  </si>
  <si>
    <t>7489087</t>
  </si>
  <si>
    <t>7178</t>
  </si>
  <si>
    <t>http://www.neogen.com/Acumedia/pdf/ProdInfo/7178_PI.pdf</t>
  </si>
  <si>
    <t>N4L.m_p:00002</t>
  </si>
  <si>
    <t>http://catalog.bd.com/bdCat/viewProduct.doCustomer?productNumber=225910</t>
  </si>
  <si>
    <t>225910</t>
  </si>
  <si>
    <t>http://www.sigmaaldrich.com/catalog/product/fluka/t9410?lang=en&amp;region=US</t>
  </si>
  <si>
    <t>Pancreatic digest of casein</t>
  </si>
  <si>
    <t>T9410</t>
  </si>
  <si>
    <t>C6531</t>
  </si>
  <si>
    <t>Hardy Diagnostics</t>
  </si>
  <si>
    <t>https://catalog.hardydiagnostics.com/cp_prod/CatNav.aspx?oid=5591&amp;navpath=1917,5949&amp;prodoid=C6531</t>
  </si>
  <si>
    <t>7179</t>
  </si>
  <si>
    <t>Pancreatic digest of casein (peptone C)</t>
  </si>
  <si>
    <t>http://www.neogen.com/Acumedia/pdf/ProdInfo/7179_PI.pdf</t>
  </si>
  <si>
    <t>Pancreatic digest of casein, Tryptone</t>
  </si>
  <si>
    <t>N4L.m_p:00003</t>
  </si>
  <si>
    <t>http://catalog.bd.com/bdCat/viewProduct.doCustomer?productNumber=211906</t>
  </si>
  <si>
    <t>211906</t>
  </si>
  <si>
    <t>Phytone™ enzymatic digest of soybean meal</t>
  </si>
  <si>
    <t>9213</t>
  </si>
  <si>
    <t>http://www.neogen.com/Acumedia/pdf/ProdInfo/9213_PI.pdf</t>
  </si>
  <si>
    <t>papaic digest of soybean meal (peptone S2)</t>
  </si>
  <si>
    <t>C6551</t>
  </si>
  <si>
    <t>https://catalog.hardydiagnostics.com/cp_prod/CatNav.aspx?oid=5599&amp;navpath=1917,5949&amp;prodoid=C6551</t>
  </si>
  <si>
    <t>Peptone from soybean, enzymatic digest</t>
  </si>
  <si>
    <t>http://www.sigmaaldrich.com/catalog/product/fluka/70178?lang=en&amp;region=US</t>
  </si>
  <si>
    <t>70178</t>
  </si>
  <si>
    <t>N4L.m_p:00004</t>
  </si>
  <si>
    <t>Bacto™ agar</t>
  </si>
  <si>
    <t>Potassium phosphate, dibasic</t>
  </si>
  <si>
    <t>http://www.sigmaaldrich.com/catalog/product/sial/04248?lang=en&amp;region=US</t>
  </si>
  <si>
    <t>http://www.americanelements.com/khyph.html</t>
  </si>
  <si>
    <t>04248</t>
  </si>
  <si>
    <t>K-HPAT-02</t>
  </si>
  <si>
    <t>potassium hydrogen phosphate</t>
  </si>
  <si>
    <t>N4L.m_p:00005</t>
  </si>
  <si>
    <t>http://www.neogen.com/Acumedia/pdf/ProdInfo/7181_PI.pdf</t>
  </si>
  <si>
    <t>Peptic digest of animal tissue (peptone A)</t>
  </si>
  <si>
    <t>P16-102</t>
  </si>
  <si>
    <t>http://www.alphabiosciences.com/products/peptones-a-supplements?page=shop.product_details&amp;flypage=flypage_images.tpl&amp;product_id=269&amp;category_id=9</t>
  </si>
  <si>
    <t>Peptic digest of animal tissue</t>
  </si>
  <si>
    <t>C7483</t>
  </si>
  <si>
    <t>https://catalog.hardydiagnostics.com/cp_prod/CatNav.aspx?oid=5823&amp;navpath=1917,5140&amp;prodoid=C7483</t>
  </si>
  <si>
    <t>Casitone™ (pancreatic digest of casein)</t>
  </si>
  <si>
    <t>http://www.sigmaaldrich.com/catalog/product/fluka/92144?lang=en&amp;region=US</t>
  </si>
  <si>
    <t>N4L.m_p:00006</t>
  </si>
  <si>
    <t>Yeast extract</t>
  </si>
  <si>
    <t>92144</t>
  </si>
  <si>
    <t>http://www.neogen.com/Acumedia/pdf/ProdInfo/7184_PI.pdf</t>
  </si>
  <si>
    <t>7184</t>
  </si>
  <si>
    <t>http://catalog.bd.com/bdCat/viewProduct.doCustomer?productNumber=212750</t>
  </si>
  <si>
    <t>212750</t>
  </si>
  <si>
    <t>N4L.m_p:00007</t>
  </si>
  <si>
    <t>203505</t>
  </si>
  <si>
    <t>http://www.sigmaaldrich.com/catalog/product/aldrich/203505?lang=en&amp;region=US</t>
  </si>
  <si>
    <t>Ammonium iron(II) sulfate hexahydrate</t>
  </si>
  <si>
    <t>N4L.m_p:00008</t>
  </si>
  <si>
    <t>http://www.sigmaaldrich.com/catalog/product/sial/72049?lang=en&amp;region=US</t>
  </si>
  <si>
    <t>72049</t>
  </si>
  <si>
    <t>Sodium thiosulfate</t>
  </si>
  <si>
    <t>N4L.m_p:00009</t>
  </si>
  <si>
    <t>Soluble starch</t>
  </si>
  <si>
    <t>S9765</t>
  </si>
  <si>
    <t>http://www.sigmaaldrich.com/catalog/product/sial/s9765?lang=en&amp;region=US</t>
  </si>
  <si>
    <t>N4L.m_p:00010</t>
  </si>
  <si>
    <t>Pancreatic digest of gelatin</t>
  </si>
  <si>
    <t>7182</t>
  </si>
  <si>
    <t>http://www.neogen.com/Acumedia/pdf/ProdInfo/7182_PI.pdf</t>
  </si>
  <si>
    <t>Pancreatic digest of gelatin (peptone G)</t>
  </si>
  <si>
    <t>211870</t>
  </si>
  <si>
    <t>http://catalog.bd.com/bdCat/viewProduct.doCustomer?productNumber=211870</t>
  </si>
  <si>
    <t>Gelysate™ Peptone Pancreatic digest of gelatin</t>
  </si>
  <si>
    <t>N4L.m_p:00011</t>
  </si>
  <si>
    <t>http://www.sigmaaldrich.com/catalog/product/fluka/70176?lang=en&amp;region=US</t>
  </si>
  <si>
    <t>70176</t>
  </si>
  <si>
    <t>http://www.sigmaaldrich.com/catalog/product/fluka/48305?lang=en&amp;region=US</t>
  </si>
  <si>
    <t>Bile salts</t>
  </si>
  <si>
    <t>48305</t>
  </si>
  <si>
    <t>http://www.neogen.com/Acumedia/pdf/ProdInfo/7230_PI.pdf</t>
  </si>
  <si>
    <t>7230</t>
  </si>
  <si>
    <t>Bile salts mixture (#3)</t>
  </si>
  <si>
    <t>http://www.bd.com/ds/productCenter/213020.asp</t>
  </si>
  <si>
    <t>Bile salts (#3)</t>
  </si>
  <si>
    <t>213020</t>
  </si>
  <si>
    <t>Oxoid Unipath as Bile salts #2</t>
  </si>
  <si>
    <t>N4L.m_p:00012</t>
  </si>
  <si>
    <t>http://www.sigmaaldrich.com/catalog/product/sial/n4638?lang=en&amp;region=US</t>
  </si>
  <si>
    <t>Neutral red</t>
  </si>
  <si>
    <t>N4638</t>
  </si>
  <si>
    <t>http://products.invitrogen.com/ivgn/product/N3246</t>
  </si>
  <si>
    <t>N-3246</t>
  </si>
  <si>
    <t>http://www.sigmaaldrich.com/catalog/product/sigma/c6158?lang=en&amp;region=US</t>
  </si>
  <si>
    <t>N4L.m_p:00013</t>
  </si>
  <si>
    <t>C6158</t>
  </si>
  <si>
    <t>Crystal violet</t>
  </si>
  <si>
    <t>http://www.fishersci.com/ecomm/servlet/fsproductdetail_10652_10762089__-1_0</t>
  </si>
  <si>
    <t>see page</t>
  </si>
  <si>
    <t>http://www.sigmaaldrich.com/catalog/product/sial/12354?lang=en&amp;region=US</t>
  </si>
  <si>
    <t>N4L.m_p:00014</t>
  </si>
  <si>
    <t>12354</t>
  </si>
  <si>
    <t>http://oxfordchemserve.com/product-1/</t>
  </si>
  <si>
    <t>Oxford ChemServe</t>
  </si>
  <si>
    <t>Beef extract</t>
  </si>
  <si>
    <t>N4L.m_p:00015</t>
  </si>
  <si>
    <t>http://www.sigmaaldrich.com/catalog/product/fluka/b4888?lang=en&amp;region=US</t>
  </si>
  <si>
    <t>B4888</t>
  </si>
  <si>
    <t>7228</t>
  </si>
  <si>
    <t>http://www.neogen.com/Acumedia/pdf/ProdInfo/7228_PI.pdf</t>
  </si>
  <si>
    <t>http://www.bd.com/ds/productCenter/212610.asp</t>
  </si>
  <si>
    <t>212610</t>
  </si>
  <si>
    <t>http://catalog.bd.com/bdCat/viewProduct.doCustomer?productNumber=211677</t>
  </si>
  <si>
    <t>211677</t>
  </si>
  <si>
    <t>Bacto™ Peptone</t>
  </si>
  <si>
    <t>http://www.sigmaaldrich.com/catalog/product/fluka/p0556?lang=en&amp;region=US</t>
  </si>
  <si>
    <t>P0556</t>
  </si>
  <si>
    <t>Bacteriological Peptone</t>
  </si>
  <si>
    <t>N4L.m_p:00016</t>
  </si>
  <si>
    <t>http://www.fishersci.com/ecomm/servlet/fsproductdetail_10652_774453__-1_0</t>
  </si>
  <si>
    <r>
      <t>MnSO</t>
    </r>
    <r>
      <rPr>
        <vertAlign val="subscript"/>
        <sz val="11"/>
        <color theme="1"/>
        <rFont val="Calibri"/>
        <family val="2"/>
        <scheme val="minor"/>
      </rPr>
      <t>4</t>
    </r>
    <r>
      <rPr>
        <sz val="11"/>
        <color theme="1"/>
        <rFont val="Calibri"/>
        <family val="2"/>
        <scheme val="minor"/>
      </rPr>
      <t xml:space="preserve"> 4H</t>
    </r>
    <r>
      <rPr>
        <vertAlign val="subscript"/>
        <sz val="11"/>
        <color theme="1"/>
        <rFont val="Calibri"/>
        <family val="2"/>
        <scheme val="minor"/>
      </rPr>
      <t>2</t>
    </r>
    <r>
      <rPr>
        <sz val="11"/>
        <color theme="1"/>
        <rFont val="Calibri"/>
        <family val="2"/>
        <scheme val="minor"/>
      </rPr>
      <t>O</t>
    </r>
  </si>
  <si>
    <t>N4L.m_p:00017</t>
  </si>
  <si>
    <t>http://www.sigmaaldrich.com/catalog/product/sigma/res0087ma7?lang=en&amp;region=US</t>
  </si>
  <si>
    <r>
      <t>MnSO</t>
    </r>
    <r>
      <rPr>
        <vertAlign val="subscript"/>
        <sz val="11"/>
        <color theme="1"/>
        <rFont val="Calibri"/>
        <family val="2"/>
        <scheme val="minor"/>
      </rPr>
      <t>4</t>
    </r>
    <r>
      <rPr>
        <sz val="11"/>
        <color theme="1"/>
        <rFont val="Calibri"/>
        <family val="2"/>
        <scheme val="minor"/>
      </rPr>
      <t xml:space="preserve"> 1H</t>
    </r>
    <r>
      <rPr>
        <vertAlign val="subscript"/>
        <sz val="11"/>
        <color theme="1"/>
        <rFont val="Calibri"/>
        <family val="2"/>
        <scheme val="minor"/>
      </rPr>
      <t>2</t>
    </r>
    <r>
      <rPr>
        <sz val="11"/>
        <color theme="1"/>
        <rFont val="Calibri"/>
        <family val="2"/>
        <scheme val="minor"/>
      </rPr>
      <t>O</t>
    </r>
  </si>
  <si>
    <t>RES0087M-A7</t>
  </si>
  <si>
    <t>http://www.sigmaaldrich.com/catalog/product/sial/a1645?lang=en&amp;region=US</t>
  </si>
  <si>
    <t>N4L.m_p:00018</t>
  </si>
  <si>
    <t>A1645</t>
  </si>
  <si>
    <t>http://www.fishersci.com/ecomm/servlet/fsproductdetail_10652_10762065_29101_-1_0</t>
  </si>
  <si>
    <t>N4L.m_p:00019</t>
  </si>
  <si>
    <t>Bromothymol blue</t>
  </si>
  <si>
    <t>http://www.sigmaaldrich.com/catalog/product/sial/114413?lang=en&amp;region=US</t>
  </si>
  <si>
    <t>114413</t>
  </si>
  <si>
    <t>Tryptose</t>
  </si>
  <si>
    <t>N4L.m_p:00020</t>
  </si>
  <si>
    <t>http://catalog.bd.com/bdCat/viewProduct.doCustomer?productNumber=211709</t>
  </si>
  <si>
    <t>211709</t>
  </si>
  <si>
    <t>http://www.neogen.com/Acumedia/pdf/ProdInfo/7693_PI.pdf</t>
  </si>
  <si>
    <t>7693</t>
  </si>
  <si>
    <t>N4L.m_p:00021</t>
  </si>
  <si>
    <t>http://www.bd.com/ds/productCenter/211843.asp</t>
  </si>
  <si>
    <t>211843</t>
  </si>
  <si>
    <t>Acidicase™ Peptone</t>
  </si>
  <si>
    <t>http://www.neogen.com/Acumedia/pdf/ProdInfo/7229_PI.pdf</t>
  </si>
  <si>
    <t>7229</t>
  </si>
  <si>
    <t>Casein acid hydrolysate</t>
  </si>
  <si>
    <t>http://www.quakeroats.com/products/hot-cereals/old-fashioned-oats.aspx</t>
  </si>
  <si>
    <t>N4L.m_p:00022</t>
  </si>
  <si>
    <t>Oatmeal</t>
  </si>
  <si>
    <t>http://www.sigmaaldrich.com/catalog/product/fluka/70167?lang=en&amp;region=US</t>
  </si>
  <si>
    <t>N4L.m_p:00023</t>
  </si>
  <si>
    <t>70167</t>
  </si>
  <si>
    <t>Malt extract</t>
  </si>
  <si>
    <t>7341</t>
  </si>
  <si>
    <t>http://www.neogen.com/Acumedia/pdf/ProdInfo/7341_PI.pdf</t>
  </si>
  <si>
    <t>http://www.sigmaaldrich.com/catalog/product/aldrich/cds000001?lang=en&amp;region=US</t>
  </si>
  <si>
    <t>CDS000001</t>
  </si>
  <si>
    <t>N4L.m_p:00024</t>
  </si>
  <si>
    <t>Magnesium citrate</t>
  </si>
  <si>
    <t>http://www.sigmaaldrich.com/catalog/product/sigma/f8129?lang=en&amp;region=US</t>
  </si>
  <si>
    <t>Acid fuchsin</t>
  </si>
  <si>
    <t>N4L.m_p:00025</t>
  </si>
  <si>
    <t>F8129</t>
  </si>
  <si>
    <t>N4L.m_p:00026</t>
  </si>
  <si>
    <t>http://www.neogen.com/Acumedia/pdf/ProdInfo/7216_PI.pdf</t>
  </si>
  <si>
    <t>7216</t>
  </si>
  <si>
    <t>http://catalog.bd.com/bdCat/viewProduct.doCustomer?productNumber=212820</t>
  </si>
  <si>
    <t>212820</t>
  </si>
  <si>
    <t>N4L.m_p:00027</t>
  </si>
  <si>
    <t>http://www.sigmaaldrich.com/catalog/product/sigma/f3388?lang=en&amp;region=US</t>
  </si>
  <si>
    <t>Ferric citrate</t>
  </si>
  <si>
    <t>N4L.m_p:00028</t>
  </si>
  <si>
    <t>F3388</t>
  </si>
  <si>
    <t>http://www.sigmaaldrich.com/catalog/product/sigma/85040c?lang=en&amp;region=US</t>
  </si>
  <si>
    <t>Bovine serum albumin fraction V</t>
  </si>
  <si>
    <t>http://www.fishersci.com/ecomm/servlet/fsproductdetail_10652_4343974__-1_0</t>
  </si>
  <si>
    <t>85040</t>
  </si>
  <si>
    <t>http://www.sigmaaldrich.com/catalog/product/sigma/c1345?lang=en&amp;region=US</t>
  </si>
  <si>
    <t>Catalase</t>
  </si>
  <si>
    <t>C1345</t>
  </si>
  <si>
    <t>N4L.m_p:00029</t>
  </si>
  <si>
    <t>N4L.m_p:00030</t>
  </si>
  <si>
    <t>Beef heart infusion</t>
  </si>
  <si>
    <t>https://catalog.hardydiagnostics.com/cp_prod/CatNav.aspx?oid=5188&amp;navpath=1917,5140&amp;prodoid=C8081</t>
  </si>
  <si>
    <t>C8081</t>
  </si>
  <si>
    <t>http://catalog.bd.com/bdCat/viewProduct.doCustomer?productNumber=211947</t>
  </si>
  <si>
    <t>211947</t>
  </si>
  <si>
    <t>N4L.m_p:00031</t>
  </si>
  <si>
    <t>Defibrinated sheep blood</t>
  </si>
  <si>
    <t>http://www.hemostat.com/page.php?id=2</t>
  </si>
  <si>
    <t>N4L.m_p:00032</t>
  </si>
  <si>
    <t>Defibrinated rabbit blood</t>
  </si>
  <si>
    <t>N4L.m_p:00033</t>
  </si>
  <si>
    <t>Defibrinated horse blood</t>
  </si>
  <si>
    <t>http://www.sigmaaldrich.com/catalog/product/sial/114545?lang=en&amp;region=US</t>
  </si>
  <si>
    <t>N4L.m_p:00034</t>
  </si>
  <si>
    <t>114545</t>
  </si>
  <si>
    <t>Thymol blue</t>
  </si>
  <si>
    <t>Starch from corn</t>
  </si>
  <si>
    <t>N4L.m_p:00035</t>
  </si>
  <si>
    <t>http://www.sigmaaldrich.com/catalog/product/sial/s4126?lang=en&amp;region=US</t>
  </si>
  <si>
    <t>S4126</t>
  </si>
  <si>
    <t>N4L.m_p:00036</t>
  </si>
  <si>
    <t>http://catalog.bd.com/bdCat/viewProduct.doCustomer?productNumber=211684</t>
  </si>
  <si>
    <t>Proteose peptone</t>
  </si>
  <si>
    <t>211684</t>
  </si>
  <si>
    <t>http://www.sigmaaldrich.com/catalog/product/fluka/82450?lang=en&amp;region=US</t>
  </si>
  <si>
    <t>82450</t>
  </si>
  <si>
    <t>N4L.m_p:00037</t>
  </si>
  <si>
    <t>http://catalog.bd.com/bdCat/viewProduct.doCustomer?productNumber=211693</t>
  </si>
  <si>
    <t>211693</t>
  </si>
  <si>
    <t>Proteose peptone number 3</t>
  </si>
  <si>
    <t>http://www.sigmaaldrich.com/catalog/product/sial/331058?lang=en&amp;region=US</t>
  </si>
  <si>
    <t>331058</t>
  </si>
  <si>
    <t>N4L.m_p:00038</t>
  </si>
  <si>
    <t>N4L.m_p:00039</t>
  </si>
  <si>
    <t>http://catalog.bd.com/bdCat/viewProduct.doCustomer?productNumber=227610</t>
  </si>
  <si>
    <t>Supplement B Difco</t>
  </si>
  <si>
    <t>227610</t>
  </si>
  <si>
    <t>N4L.m_p:00040</t>
  </si>
  <si>
    <t>http://www.emdmillipore.com/chemicals/skim-milk-powder/EMD_CHEM-1.15363/p_uuid</t>
  </si>
  <si>
    <t>1.15363.0500</t>
  </si>
  <si>
    <t>EMD Millipore</t>
  </si>
  <si>
    <t>Skim milk powder</t>
  </si>
  <si>
    <t>http://www.fishersci.com/ecomm/servlet/itemdetail?productId=13839345&amp;storeId=10652&amp;langId=-1</t>
  </si>
  <si>
    <t>N4L.m_p:00041</t>
  </si>
  <si>
    <t>Azolitmin</t>
  </si>
  <si>
    <t>N4L.m_p:00042</t>
  </si>
  <si>
    <t>http://www.sigmaaldrich.com/catalog/product/sial/s0505?lang=en&amp;region=US</t>
  </si>
  <si>
    <t>S0505</t>
  </si>
  <si>
    <t>N4L.m_p:00043</t>
  </si>
  <si>
    <t>http://www.campbellsoupcompany.com/tomato_juice.asp</t>
  </si>
  <si>
    <t>Tomato juice</t>
  </si>
  <si>
    <t>to be filtered</t>
  </si>
  <si>
    <t>N4L.m_p:00044</t>
  </si>
  <si>
    <t>http://www.bio-world.com/productinfo/4_847_60_443/125576/Potato-Powder.html</t>
  </si>
  <si>
    <t>Potato infusion</t>
  </si>
  <si>
    <t>N4L.m_p:00045</t>
  </si>
  <si>
    <t>Potato starch</t>
  </si>
  <si>
    <t>Bob's red mill</t>
  </si>
  <si>
    <t>1444C24</t>
  </si>
  <si>
    <t>http://www.bobsredmill.com/potato-starch.html</t>
  </si>
  <si>
    <t>Potato flour</t>
  </si>
  <si>
    <t>1445C24</t>
  </si>
  <si>
    <t>N4L.m_p:00046</t>
  </si>
  <si>
    <t>http://www.bobsredmill.com/potato-flour.html</t>
  </si>
  <si>
    <t>Potato starch?</t>
  </si>
  <si>
    <t>Potato flour?</t>
  </si>
  <si>
    <t>N4L.m_p:00047</t>
  </si>
  <si>
    <t>http://hemostat.com/page.php?id=2</t>
  </si>
  <si>
    <t>Horse serum</t>
  </si>
  <si>
    <t>or liquid milk?</t>
  </si>
  <si>
    <t>or biological powder?</t>
  </si>
  <si>
    <t>conc. Not specified</t>
  </si>
  <si>
    <t>N4L.m_p:00048</t>
  </si>
  <si>
    <t>Dextrin</t>
  </si>
  <si>
    <t>http://www.sigmaaldrich.com/catalog/product/fluka/31400?lang=en&amp;region=US</t>
  </si>
  <si>
    <t>31400</t>
  </si>
  <si>
    <t>N4L.m_p:00049</t>
  </si>
  <si>
    <t>Activated carbon</t>
  </si>
  <si>
    <t>http://www.sigmaaldrich.com/chemistry/chemical-synthesis/learning-center/technical-bulletins/al-1430/activated-carbon.html</t>
  </si>
  <si>
    <t>http://www.norit.com/products-and-services/products/</t>
  </si>
  <si>
    <t>223120</t>
  </si>
  <si>
    <t>http://catalog.bd.com/bdCat/viewProduct.doCustomer?productNumber=223120</t>
  </si>
  <si>
    <t>Casamino acids</t>
  </si>
  <si>
    <t>N4L.m_p:00050</t>
  </si>
  <si>
    <t>N4L.m_p:00051</t>
  </si>
  <si>
    <t>7262</t>
  </si>
  <si>
    <t>http://www.neogen.com/Acumedia/pdf/ProdInfo/7262_PI.pdf</t>
  </si>
  <si>
    <t>Brain-heart infusion solids</t>
  </si>
  <si>
    <t>http://www.labdepotinc.com/Product_Details~id~577~pid~58550.aspx</t>
  </si>
  <si>
    <t>http://catalog.bd.com/bdCat/viewProduct.doCustomer?productNumber=214220</t>
  </si>
  <si>
    <t>N4L.m_p:00052</t>
  </si>
  <si>
    <t>214220</t>
  </si>
  <si>
    <t>Noble agar</t>
  </si>
  <si>
    <t>N4L.m_p:00053</t>
  </si>
  <si>
    <t>Egg yolks from chicken</t>
  </si>
  <si>
    <t>http://www.sigmaaldrich.com/catalog/product/sigma/e0625?lang=en&amp;region=US</t>
  </si>
  <si>
    <t>E0625</t>
  </si>
  <si>
    <t>N4L.m_p:00054</t>
  </si>
  <si>
    <t>Whole eggs</t>
  </si>
  <si>
    <t>http://store.honeyvillegrain.com/powderedwholeeggscan.aspx</t>
  </si>
  <si>
    <t>007-360-0370</t>
  </si>
  <si>
    <t>must be homogenized</t>
  </si>
  <si>
    <t>N4L.m_p:00055</t>
  </si>
  <si>
    <t>laked sheep blood</t>
  </si>
  <si>
    <t>N4L.m_p:00056</t>
  </si>
  <si>
    <t>http://www.sigmaaldrich.com/catalog/product/aldrich/p6526?lang=en&amp;region=US</t>
  </si>
  <si>
    <t>P6526</t>
  </si>
  <si>
    <t>Iron pyrophosphate</t>
  </si>
  <si>
    <r>
      <t>as Fe</t>
    </r>
    <r>
      <rPr>
        <vertAlign val="subscript"/>
        <sz val="11"/>
        <color theme="1"/>
        <rFont val="Calibri"/>
        <family val="2"/>
        <scheme val="minor"/>
      </rPr>
      <t>4</t>
    </r>
    <r>
      <rPr>
        <sz val="11"/>
        <color theme="1"/>
        <rFont val="Calibri"/>
        <family val="2"/>
        <scheme val="minor"/>
      </rPr>
      <t>(P</t>
    </r>
    <r>
      <rPr>
        <vertAlign val="subscript"/>
        <sz val="11"/>
        <color theme="1"/>
        <rFont val="Calibri"/>
        <family val="2"/>
        <scheme val="minor"/>
      </rPr>
      <t>2</t>
    </r>
    <r>
      <rPr>
        <sz val="11"/>
        <color theme="1"/>
        <rFont val="Calibri"/>
        <family val="2"/>
        <scheme val="minor"/>
      </rPr>
      <t>O</t>
    </r>
    <r>
      <rPr>
        <vertAlign val="subscript"/>
        <sz val="11"/>
        <color theme="1"/>
        <rFont val="Calibri"/>
        <family val="2"/>
        <scheme val="minor"/>
      </rPr>
      <t>7</t>
    </r>
    <r>
      <rPr>
        <sz val="11"/>
        <color theme="1"/>
        <rFont val="Calibri"/>
        <family val="2"/>
        <scheme val="minor"/>
      </rPr>
      <t>)</t>
    </r>
    <r>
      <rPr>
        <vertAlign val="subscript"/>
        <sz val="11"/>
        <color theme="1"/>
        <rFont val="Calibri"/>
        <family val="2"/>
        <scheme val="minor"/>
      </rPr>
      <t>3</t>
    </r>
    <r>
      <rPr>
        <sz val="11"/>
        <color theme="1"/>
        <rFont val="Calibri"/>
        <family val="2"/>
        <scheme val="minor"/>
      </rPr>
      <t xml:space="preserve"> 9H</t>
    </r>
    <r>
      <rPr>
        <vertAlign val="subscript"/>
        <sz val="11"/>
        <color theme="1"/>
        <rFont val="Calibri"/>
        <family val="2"/>
        <scheme val="minor"/>
      </rPr>
      <t>2</t>
    </r>
    <r>
      <rPr>
        <sz val="11"/>
        <color theme="1"/>
        <rFont val="Calibri"/>
        <family val="2"/>
        <scheme val="minor"/>
      </rPr>
      <t>O</t>
    </r>
  </si>
  <si>
    <t>N4L.m_p:00057</t>
  </si>
  <si>
    <t>http://www.sigmaaldrich.com/catalog/product/fluka/bcr579?lang=en&amp;region=US</t>
  </si>
  <si>
    <t>Sea water</t>
  </si>
  <si>
    <t>BCR579</t>
  </si>
  <si>
    <t>trace salts solution for ISP 3</t>
  </si>
  <si>
    <t>Solution A for YMA medium</t>
  </si>
  <si>
    <t>solution B for YMA medium</t>
  </si>
  <si>
    <t>Solution C for YMA medium</t>
  </si>
  <si>
    <t>or beef infusion</t>
  </si>
  <si>
    <t>substance_name</t>
  </si>
  <si>
    <t>MacConkey II agar (Oxoid)</t>
  </si>
  <si>
    <t>MH broth</t>
  </si>
  <si>
    <t>http://www.bd.com/ds/technicalCenter/misc/difcobblmanual_2nded_lowres.pdf (pg 580) &amp; http://www.neogen.com/Acumedia/pdf/ProdInfo/7100_PI.pdf &amp; http://www.atcc.org/~/media/C34920C063D045518910B21D7F95FCD8.ashx</t>
  </si>
  <si>
    <t xml:space="preserve">*add 1 g for each .1% NaCl </t>
  </si>
  <si>
    <t>https://media.vwr.com/stibo/hi_res/8042306.pdf &amp; http://himediadownloads.com/MSDS/M361.pdf</t>
  </si>
  <si>
    <t>http://www.atcc.org/~/media/DF06C418BB3A44189AD1A3CEB59B8D6E.ashx &amp; https://us.vwr.com/stibo/hi_res/8042307.pdf</t>
  </si>
  <si>
    <t>http://www.bd.com/europe/regulatory/Assets/IFU/Difco_BBL/277210.pdf &amp; http://www.dsmz.de/microorganisms/medium/pdf/DSMZ_Medium65.pdf</t>
  </si>
  <si>
    <t>http://www.neogen.com/Acumedia/pdf/ProdInfo/7525_PI.pdf &amp; difco &amp; http://www.atcc.org/~/media/32C58DB266E2495FA1676233C854B2A2.ashx</t>
  </si>
  <si>
    <t>http://www.bd.com/europe/regulatory/Assets/IFU/Difco_BBL/212352.pdf &amp; http://www.bd.com/ds/technicalCenter/inserts/L007391%2810%29%280907%29.pdf &amp; http://www.bd.com/resource.aspx?IDX=21172 &amp; http://www.bd.com/resource.aspx?IDX=9004</t>
  </si>
  <si>
    <t>atcc 119</t>
  </si>
  <si>
    <t>https://media.vwr.com/stibo/hi_res/8041877.pdf &amp; http://himedialabs.com/TD/M325.pdf</t>
  </si>
  <si>
    <t>synonym</t>
  </si>
  <si>
    <t>url</t>
  </si>
  <si>
    <t>id</t>
  </si>
  <si>
    <t>commonly added as a supplement to many formulations (TSA)</t>
  </si>
  <si>
    <t>commonly added as a supplement to many formulations ( 1 mL to TSA, 7H9) used as an emulsifier</t>
  </si>
  <si>
    <t>commonly added as a supplement to several formulations (TSA, NA, etc.)</t>
  </si>
  <si>
    <r>
      <t>commonly added as a supplement to many formulations ( Middlebrook media however not if M.</t>
    </r>
    <r>
      <rPr>
        <i/>
        <sz val="11"/>
        <color theme="1"/>
        <rFont val="Calibri"/>
        <family val="2"/>
        <scheme val="minor"/>
      </rPr>
      <t xml:space="preserve"> bovis</t>
    </r>
    <r>
      <rPr>
        <sz val="11"/>
        <color theme="1"/>
        <rFont val="Calibri"/>
        <family val="2"/>
        <scheme val="minor"/>
      </rPr>
      <t xml:space="preserve"> is to be cultured, and 240 mL to TSA)</t>
    </r>
  </si>
  <si>
    <t>commonly added to Middlebrook media</t>
  </si>
  <si>
    <t>commonly added as a supplement to TSA</t>
  </si>
  <si>
    <t>occasionally added to Middlebrook and Cohn 7H10</t>
  </si>
  <si>
    <t>Atlas &amp; Difco</t>
  </si>
  <si>
    <t>Difco 152</t>
  </si>
  <si>
    <t>http://www.bd.com/europe/regulatory/Assets/IFU/Difco_BBL/277210.pdf &amp; Atlas</t>
  </si>
  <si>
    <r>
      <t>as MnCl</t>
    </r>
    <r>
      <rPr>
        <vertAlign val="subscript"/>
        <sz val="11"/>
        <color rgb="FFFF0000"/>
        <rFont val="Calibri"/>
        <family val="2"/>
        <scheme val="minor"/>
      </rPr>
      <t>2</t>
    </r>
    <r>
      <rPr>
        <sz val="11"/>
        <color rgb="FFFF0000"/>
        <rFont val="Calibri"/>
        <family val="2"/>
        <scheme val="minor"/>
      </rPr>
      <t xml:space="preserve"> 7H</t>
    </r>
    <r>
      <rPr>
        <vertAlign val="subscript"/>
        <sz val="11"/>
        <color rgb="FFFF0000"/>
        <rFont val="Calibri"/>
        <family val="2"/>
        <scheme val="minor"/>
      </rPr>
      <t>2</t>
    </r>
    <r>
      <rPr>
        <sz val="11"/>
        <color rgb="FFFF0000"/>
        <rFont val="Calibri"/>
        <family val="2"/>
        <scheme val="minor"/>
      </rPr>
      <t>O</t>
    </r>
  </si>
  <si>
    <t>add only for DSMZ 65</t>
  </si>
  <si>
    <t>12g in DSMZ 65</t>
  </si>
  <si>
    <t>http://www.bd.com/ds/technicalCenter/inserts/L007464%2809%29%28201102%29.pdf</t>
  </si>
  <si>
    <t>per 600 mL water</t>
  </si>
  <si>
    <t xml:space="preserve">per 600 mL water </t>
  </si>
  <si>
    <t xml:space="preserve">must be homogenized, per 600 mL water </t>
  </si>
  <si>
    <t>medium_id</t>
  </si>
  <si>
    <t>substance_id</t>
  </si>
  <si>
    <t>eosin-methylene blue agar base</t>
  </si>
  <si>
    <t>Brain heart infusion agar BBL</t>
  </si>
  <si>
    <t>Brain heart infusion agar Difco</t>
  </si>
  <si>
    <t>as calf brain infusion</t>
  </si>
  <si>
    <t>brain heart infusion BBL</t>
  </si>
  <si>
    <t>brain heart infusion Difco</t>
  </si>
  <si>
    <t>Modified PCA</t>
  </si>
  <si>
    <r>
      <rPr>
        <sz val="11"/>
        <color rgb="FFFF0000"/>
        <rFont val="Calibri"/>
        <family val="2"/>
        <scheme val="minor"/>
      </rPr>
      <t>as CaCl</t>
    </r>
    <r>
      <rPr>
        <vertAlign val="subscript"/>
        <sz val="11"/>
        <color rgb="FFFF0000"/>
        <rFont val="Calibri"/>
        <family val="2"/>
        <scheme val="minor"/>
      </rPr>
      <t>2</t>
    </r>
    <r>
      <rPr>
        <sz val="11"/>
        <color rgb="FFFF0000"/>
        <rFont val="Calibri"/>
        <family val="2"/>
        <scheme val="minor"/>
      </rPr>
      <t xml:space="preserve"> 2H</t>
    </r>
    <r>
      <rPr>
        <vertAlign val="subscript"/>
        <sz val="11"/>
        <color rgb="FFFF0000"/>
        <rFont val="Calibri"/>
        <family val="2"/>
        <scheme val="minor"/>
      </rPr>
      <t>2</t>
    </r>
    <r>
      <rPr>
        <sz val="11"/>
        <color rgb="FFFF0000"/>
        <rFont val="Calibri"/>
        <family val="2"/>
        <scheme val="minor"/>
      </rPr>
      <t>O</t>
    </r>
  </si>
  <si>
    <r>
      <rPr>
        <sz val="11"/>
        <color rgb="FFFF0000"/>
        <rFont val="Calibri"/>
        <family val="2"/>
        <scheme val="minor"/>
      </rPr>
      <t>as CoCl</t>
    </r>
    <r>
      <rPr>
        <vertAlign val="subscript"/>
        <sz val="11"/>
        <color rgb="FFFF0000"/>
        <rFont val="Calibri"/>
        <family val="2"/>
        <scheme val="minor"/>
      </rPr>
      <t>2</t>
    </r>
    <r>
      <rPr>
        <sz val="11"/>
        <color rgb="FFFF0000"/>
        <rFont val="Calibri"/>
        <family val="2"/>
        <scheme val="minor"/>
      </rPr>
      <t xml:space="preserve"> 6H</t>
    </r>
    <r>
      <rPr>
        <vertAlign val="subscript"/>
        <sz val="11"/>
        <color rgb="FFFF0000"/>
        <rFont val="Calibri"/>
        <family val="2"/>
        <scheme val="minor"/>
      </rPr>
      <t>2</t>
    </r>
    <r>
      <rPr>
        <sz val="11"/>
        <color rgb="FFFF0000"/>
        <rFont val="Calibri"/>
        <family val="2"/>
        <scheme val="minor"/>
      </rPr>
      <t>O</t>
    </r>
  </si>
  <si>
    <r>
      <rPr>
        <sz val="11"/>
        <color rgb="FFFF0000"/>
        <rFont val="Calibri"/>
        <family val="2"/>
        <scheme val="minor"/>
      </rPr>
      <t>as MnCl</t>
    </r>
    <r>
      <rPr>
        <vertAlign val="subscript"/>
        <sz val="11"/>
        <color rgb="FFFF0000"/>
        <rFont val="Calibri"/>
        <family val="2"/>
        <scheme val="minor"/>
      </rPr>
      <t>2</t>
    </r>
    <r>
      <rPr>
        <sz val="11"/>
        <color rgb="FFFF0000"/>
        <rFont val="Calibri"/>
        <family val="2"/>
        <scheme val="minor"/>
      </rPr>
      <t xml:space="preserve"> 4H</t>
    </r>
    <r>
      <rPr>
        <vertAlign val="subscript"/>
        <sz val="11"/>
        <color rgb="FFFF0000"/>
        <rFont val="Calibri"/>
        <family val="2"/>
        <scheme val="minor"/>
      </rPr>
      <t>2</t>
    </r>
    <r>
      <rPr>
        <sz val="11"/>
        <color rgb="FFFF0000"/>
        <rFont val="Calibri"/>
        <family val="2"/>
        <scheme val="minor"/>
      </rPr>
      <t>O</t>
    </r>
  </si>
  <si>
    <r>
      <rPr>
        <sz val="11"/>
        <color rgb="FFFF0000"/>
        <rFont val="Calibri"/>
        <family val="2"/>
        <scheme val="minor"/>
      </rPr>
      <t>as CuCl</t>
    </r>
    <r>
      <rPr>
        <vertAlign val="subscript"/>
        <sz val="11"/>
        <color rgb="FFFF0000"/>
        <rFont val="Calibri"/>
        <family val="2"/>
        <scheme val="minor"/>
      </rPr>
      <t>2</t>
    </r>
    <r>
      <rPr>
        <sz val="11"/>
        <color rgb="FFFF0000"/>
        <rFont val="Calibri"/>
        <family val="2"/>
        <scheme val="minor"/>
      </rPr>
      <t xml:space="preserve"> 2H</t>
    </r>
    <r>
      <rPr>
        <vertAlign val="subscript"/>
        <sz val="11"/>
        <color rgb="FFFF0000"/>
        <rFont val="Calibri"/>
        <family val="2"/>
        <scheme val="minor"/>
      </rPr>
      <t>2</t>
    </r>
    <r>
      <rPr>
        <sz val="11"/>
        <color rgb="FFFF0000"/>
        <rFont val="Calibri"/>
        <family val="2"/>
        <scheme val="minor"/>
      </rPr>
      <t>O</t>
    </r>
  </si>
  <si>
    <t>per liter of tap water</t>
  </si>
  <si>
    <t>http://www.bd.com/ds/technicalCenter/misc/difcobblmanual_2nded_lowres.pdf page 188</t>
  </si>
  <si>
    <t xml:space="preserve">per liter of tap water </t>
  </si>
  <si>
    <t>addition is optional</t>
  </si>
  <si>
    <t>peptamin in Difco</t>
  </si>
  <si>
    <t>Bordet-Gengou agar (alternate)</t>
  </si>
  <si>
    <t>King's medium A (base)</t>
  </si>
  <si>
    <t>King's medium B (base)</t>
  </si>
  <si>
    <t>http://www.bd.com/resource.aspx?IDX=22299</t>
  </si>
  <si>
    <t>per 940 mL</t>
  </si>
  <si>
    <t xml:space="preserve">per 940 mL to bring to one liter </t>
  </si>
  <si>
    <t>(enzymatic digest of gelatin)</t>
  </si>
  <si>
    <t>http://www.mbc.ki.si/list_of_media.htm &amp; corpus</t>
  </si>
  <si>
    <t>(peptone)</t>
  </si>
  <si>
    <t>Atlas 656</t>
  </si>
  <si>
    <t>Atlas 462</t>
  </si>
  <si>
    <t>http://www.fda.gov/Food/FoodScienceResearch/LaboratoryMethods/ucm064402.htm &amp; Atlas 475</t>
  </si>
  <si>
    <t>20 in Difco</t>
  </si>
  <si>
    <t>Baird-Parker agar base</t>
  </si>
  <si>
    <r>
      <rPr>
        <sz val="11"/>
        <color rgb="FFFF0000"/>
        <rFont val="Calibri"/>
        <family val="2"/>
        <scheme val="minor"/>
      </rPr>
      <t>as disodium beta glycerophosphate</t>
    </r>
    <r>
      <rPr>
        <sz val="11"/>
        <color theme="1"/>
        <rFont val="Calibri"/>
        <family val="2"/>
        <scheme val="minor"/>
      </rPr>
      <t xml:space="preserve"> </t>
    </r>
  </si>
  <si>
    <t>as disodium beta glycerophosphate</t>
  </si>
  <si>
    <r>
      <t>only added in FDA as well as StCl</t>
    </r>
    <r>
      <rPr>
        <vertAlign val="subscript"/>
        <sz val="11"/>
        <color theme="1"/>
        <rFont val="Calibri"/>
        <family val="2"/>
        <scheme val="minor"/>
      </rPr>
      <t xml:space="preserve">2 (10mL of 10%)  </t>
    </r>
    <r>
      <rPr>
        <sz val="11"/>
        <color theme="1"/>
        <rFont val="Calibri"/>
        <family val="2"/>
        <scheme val="minor"/>
      </rPr>
      <t>&amp; Sodium hydroxide, [5 N] 1 ml</t>
    </r>
  </si>
  <si>
    <t>Atlas 238 &amp; http://www.bd.com/ds/technicalCenter/inserts/L007366%2806%29%281006%29.pdf &amp; http://www.fda.gov/Food/FoodScienceResearch/LaboratoryMethods/ucm064575.htm</t>
  </si>
  <si>
    <t>http://www.dsmz.de/microorganisms/medium/pdf/DSMZ_Medium246.pdf</t>
  </si>
  <si>
    <t>SWA (synthetic formulation)</t>
  </si>
  <si>
    <t>APT broth with Thiamine HCl</t>
  </si>
  <si>
    <t>http://www.dsmz.de/microorganisms/medium/pdf/DSMZ_Medium877.pdf</t>
  </si>
  <si>
    <t>Atlas 424</t>
  </si>
  <si>
    <t>Atlas 876</t>
  </si>
  <si>
    <t>http://www.bd.com/europe/regulatory/Assets/IFU/Difco_BBL/212352.pdf &amp; http://www.bd.com/ds/technicalCenter/inserts/L007391%2810%29%280907%29.pdf &amp; http://www.bd.com/resource.aspx?IDX=21172 &amp; http://www.bd.com/resource.aspx?IDX=9004 &amp; http://www.bd.com/ds/technicalCenter/inserts/8801671JAA%28201007%29.pdf</t>
  </si>
  <si>
    <t>abbreviation</t>
  </si>
  <si>
    <t>uri</t>
  </si>
  <si>
    <t>UO_0000021</t>
  </si>
  <si>
    <t>gram</t>
  </si>
  <si>
    <t>http://purl.obolibrary.org/obo/UO_0000021</t>
  </si>
  <si>
    <t>UO_0000022</t>
  </si>
  <si>
    <t>milligram</t>
  </si>
  <si>
    <t>http://purl.obolibrary.org/obo/UO_0000022</t>
  </si>
  <si>
    <t>UO_0000098</t>
  </si>
  <si>
    <t>milliliter</t>
  </si>
  <si>
    <t>http://purl.obolibrary.org/obo/UO_0000098</t>
  </si>
  <si>
    <t>UO_0000099</t>
  </si>
  <si>
    <t>liter</t>
  </si>
  <si>
    <t>http://purl.obolibrary.org/obo/UO_0000099</t>
  </si>
  <si>
    <t>EFO_0002927</t>
  </si>
  <si>
    <t>IU</t>
  </si>
  <si>
    <t>International Units</t>
  </si>
  <si>
    <t>http://www.ebi.ac.uk/efo/EFO_0002927</t>
  </si>
  <si>
    <t xml:space="preserve">EFO_0002928 </t>
  </si>
  <si>
    <t>IU/mL</t>
  </si>
  <si>
    <t>International Units per milliliter</t>
  </si>
  <si>
    <t>http://www.ebi.ac.uk/efo/EFO_0002928</t>
  </si>
  <si>
    <t>unit_id</t>
  </si>
  <si>
    <t>Becton Dickinson</t>
  </si>
  <si>
    <t>Sigma-Aldrich</t>
  </si>
  <si>
    <t>SA</t>
  </si>
  <si>
    <t>Neogen Corporation</t>
  </si>
  <si>
    <t>NC</t>
  </si>
  <si>
    <t>HD</t>
  </si>
  <si>
    <t>VWR International</t>
  </si>
  <si>
    <t>LT</t>
  </si>
  <si>
    <t>AE</t>
  </si>
  <si>
    <t>American Elements</t>
  </si>
  <si>
    <t>FS</t>
  </si>
  <si>
    <t>Fisher Scientific</t>
  </si>
  <si>
    <t>HL</t>
  </si>
  <si>
    <t>Hemostat Laboratories</t>
  </si>
  <si>
    <t>OCS</t>
  </si>
  <si>
    <t>QO</t>
  </si>
  <si>
    <t>Quaker Oats Company</t>
  </si>
  <si>
    <t>EMDM</t>
  </si>
  <si>
    <t>CSC</t>
  </si>
  <si>
    <t>Campbell Soup Company</t>
  </si>
  <si>
    <t>BRM</t>
  </si>
  <si>
    <t>HVG</t>
  </si>
  <si>
    <t>Honeyville Grain</t>
  </si>
  <si>
    <t>TLD</t>
  </si>
  <si>
    <t>Cabot</t>
  </si>
  <si>
    <t>The Lab Depot Inc.</t>
  </si>
  <si>
    <t>C</t>
  </si>
  <si>
    <t>BW</t>
  </si>
  <si>
    <t>bioWORLD</t>
  </si>
  <si>
    <t>vendor_id</t>
  </si>
  <si>
    <t>F</t>
  </si>
  <si>
    <t>AB</t>
  </si>
  <si>
    <t>Alpha Biosciences</t>
  </si>
  <si>
    <t>Life Technologies Corporation</t>
  </si>
  <si>
    <t>Baker's yeast</t>
  </si>
  <si>
    <t>Fleischmann's</t>
  </si>
  <si>
    <t>N4L.m_p:00058</t>
  </si>
  <si>
    <t>http://www.walmart.com/ip/Fleischmann-s-Active-Dry-Yeast-4-oz/10306743</t>
  </si>
  <si>
    <t>Atlas 467</t>
  </si>
  <si>
    <t>Atlas 70 &amp; http://www.atcc.org/~/media/3505E6D922C94DAB9B7CD145FAD79E85.ashx</t>
  </si>
  <si>
    <t>atcc medium 1750</t>
  </si>
  <si>
    <t>Atlas 501</t>
  </si>
  <si>
    <t>Atlas 677</t>
  </si>
  <si>
    <t>Atlas 717</t>
  </si>
  <si>
    <t>Atlas 221</t>
  </si>
  <si>
    <t>Atlas 529</t>
  </si>
  <si>
    <t>Atlas 525</t>
  </si>
  <si>
    <t>Atlas 761</t>
  </si>
  <si>
    <t>Atlas 55</t>
  </si>
  <si>
    <t>Atlas 649</t>
  </si>
  <si>
    <t>Atlas 917</t>
  </si>
  <si>
    <t>DSMZ medium 264</t>
  </si>
  <si>
    <t>atcc medium 33</t>
  </si>
  <si>
    <t>Atlas 113</t>
  </si>
  <si>
    <t>Atlas 361</t>
  </si>
  <si>
    <t>Atlas 510</t>
  </si>
  <si>
    <t>Atlas 220</t>
  </si>
  <si>
    <t>Atlas 629</t>
  </si>
  <si>
    <t>Atlas 628 &amp; Difco 583</t>
  </si>
  <si>
    <t>Atlas 629 &amp; Difco 583</t>
  </si>
  <si>
    <t>N4L.m_p:00059</t>
  </si>
  <si>
    <t>N4L.m_p:00060</t>
  </si>
  <si>
    <t>N4L.m_p:00061</t>
  </si>
  <si>
    <t>N4L.m_p:00062</t>
  </si>
  <si>
    <t>N4L.m_p:00063</t>
  </si>
  <si>
    <t>N4L.m_p:00064</t>
  </si>
  <si>
    <t>N4L.m_p:00065</t>
  </si>
  <si>
    <t>N4L.m_p:00066</t>
  </si>
  <si>
    <t>select meat peptone</t>
  </si>
  <si>
    <t>N4L.m_p:00067</t>
  </si>
  <si>
    <t>Atlas 126</t>
  </si>
  <si>
    <t>0</t>
  </si>
  <si>
    <t>preparation</t>
  </si>
  <si>
    <t>Atlas 666</t>
  </si>
  <si>
    <t>Atlas 672</t>
  </si>
  <si>
    <t>Atlas 667</t>
  </si>
  <si>
    <t>Atlas 750 &amp; http://www.atcc.org/~/media/5FF68E47B1984F34A816F6041F677932.ashx</t>
  </si>
  <si>
    <t>Atlas 723 &amp; http://www.atcc.org/~/media/CF1B6EC132F649ED97753F8444E3FE61.ashx</t>
  </si>
  <si>
    <t>EBF</t>
  </si>
  <si>
    <t>http://www.ebfarm.com/</t>
  </si>
  <si>
    <t>N4L.m_p:00068</t>
  </si>
  <si>
    <t>http://www.ebfarm.com/products/vegetables/potatoes</t>
  </si>
  <si>
    <t>Potatos</t>
  </si>
  <si>
    <t>Peel and dice potatoes. Add  500 mL of distilled water. Gently heat and bring to boiling. Boil for 30 mins. Filter through cheesecloth.</t>
  </si>
  <si>
    <t>Potatoes, infusion from scratch</t>
  </si>
  <si>
    <t>or use "Potatoes, infusion from scratch" see (N4L.S_I:00034)</t>
  </si>
  <si>
    <r>
      <t>Add ingredients to distilled water and bring mixture to a final volume of 1 L. Mix thoroughly. Gently heat and bring to boiling. Distribute into desired cultureware. Autoclave for 15 min at 15 PSI and 121</t>
    </r>
    <r>
      <rPr>
        <sz val="11"/>
        <color theme="1"/>
        <rFont val="Calibri"/>
        <family val="2"/>
      </rPr>
      <t>°</t>
    </r>
    <r>
      <rPr>
        <sz val="11"/>
        <color theme="1"/>
        <rFont val="Calibri"/>
        <family val="2"/>
        <scheme val="minor"/>
      </rPr>
      <t>C.</t>
    </r>
  </si>
  <si>
    <t>Add ingredients to distilled water and bring mixture to a final volume of 1 L. Mix thoroughly. Gently heat and bring to boiling. Distribute into tubes or flasks. Autoclave for 15 min at 15 PSI and 121°C. Do not overheat. Pour into desired cultureware.</t>
  </si>
  <si>
    <t>Add ingredients to distilled water and bring mixture to a final volume of 1 L. Mix thoroughly. While stirring, gently heat and bring to boiling. Distribute into tubes or flasks. Autoclave for 15 min at 15 PSI and 121°C. pour into desired cultureware.</t>
  </si>
  <si>
    <t>Add ingredients to distilled water and bring mixture to a final volume of 1 L. Mix thoroughly. Gently heat and bring to boiling. Distribute into tubes or flasks. Autoclave for 15 min at 15 PSI and 121°C. pour into desired cultureware.</t>
  </si>
  <si>
    <t>Add ingredients to distilled water and bring mixture to a final volume of 1 L. Mix thoroughly. While stirring, gently heat and bring to boiling. Distribute into tubes or flasks. Autoclave for 15 min at 15 PSI and 121°C. Do not overheat. pour into desired cultureware.</t>
  </si>
  <si>
    <t>Add ingredients to distilled water and bring mixture to a final volume of 1 L. Mix thoroughly. While stirring, gently heat and bring to boiling. Add lactose. Distribute into tubes or flasks. Autoclave for 15 min at 15 PSI and 121°C. Do not overheat. Pour into desired cultureware.</t>
  </si>
  <si>
    <t>Add ingredients to distilled water and bring mixture to a final volume of 1 L. Mix thoroughly. While stirring, gently heat and bring to boiling. Distribute into tubes or flasks. Autoclave for 15 min at 15 PSI and 121°C. Pour into desired cultureware.</t>
  </si>
  <si>
    <t>Add ingredients to distilled water and bring mixture to a final volume of 1 L. Mix thoroughly. Heat with frequent agitation and boil for 1 min to completely dissolve. Autoclave for 15 min at 15 psi and 121°C. Cool basal medium to 45-50°C. Aseptically add sterile, defibrinated blood to a final concentration of 5%. Mix thoroughly and pour into desired cultureware.</t>
  </si>
  <si>
    <t>Add ingredients to distilled water and bring mixture to a final volume of 1 L. Mix thoroughly. Gently heat and bring to boiling. Distribute into tubes or flasks. Autoclave for 15 min at 15 PSI and 121°C. Pour into desired cultureware.</t>
  </si>
  <si>
    <t>Atlas 716</t>
  </si>
  <si>
    <t>Add ingredients to distilled water and bring mixture to a final volume of 1 L. Mix thoroughly. Gently heat and bring to boiling. Do not autoclave. Cool to 45-50°C. Pour into desired cultureware.</t>
  </si>
  <si>
    <t>http://www.bd.com/ds/productCenter/221872.asp &amp; Atlas 867</t>
  </si>
  <si>
    <t>Add ingredients to distilled water and bring mixture to a final volume of 1 L. Mix thoroughly. Gently heat and bring to boiling. Distribute into tubes or flasks. Autoclave for 15 min at 15 PSI and 121°C. Pour into desired cultureware (typically slant tubes, allowing a one inch butt).</t>
  </si>
  <si>
    <t>www.bd.com/ds/technicalCenter/misc/difcobblmanual_2nded_lowres.pdf &amp; Atlas 492</t>
  </si>
  <si>
    <t>www.bd.com/ds/technicalCenter/misc/difcobblmanual_2nded_lowres.pdf pg 312</t>
  </si>
  <si>
    <t>www.bd.com/ds/technicalCenter/misc/difcobblmanual_2nded_lowres.pdf &amp; http://www.atcc.org/~/media/6F57EBDFF28049EE85F7C697DAFB2592.ashx</t>
  </si>
  <si>
    <t>www.bd.com/ds/technicalCenter/misc/difcobblmanual_2nded_lowres.pdf &amp; http://www.himedialabs.com/td/m1151.pdf &amp; http://www.atcc.org/~/media/6F57EBDFF28049EE85F7C697DAFB2592.ashx</t>
  </si>
  <si>
    <t>Add ingredients to distilled water and bring mixture to a final volume of 1 L. Mix thoroughly. Adjust pH to 7.0. Distribute into tubes or flasks. Autoclave for 25 min at 15 PSI pressure and 121°C.</t>
  </si>
  <si>
    <t>Add ingredients to distilled water and bring mixture to a final volume of 1 L. Mix thoroughly. Distribute into tubes or flasks. Autoclave for 15 min at 15 PSI pressure and 121°C.</t>
  </si>
  <si>
    <t>Add ingredients to distilled water and bring mixture to a final volume of 1 L. Mix thoroughly. Distribute into tubes or flasks. Autoclave for 15 min at 15 PSI pressure and 121°C. Pour into desired cultureware.</t>
  </si>
  <si>
    <t>Add ingredients to distilled water and bring mixture to a final volume of 1 L. Mix thoroughly. While stirring, gently heat and bring to boiling. Boil for 1 min to completely dissolve. Distribute into tubes or flasks. Autoclave for 15 min at 15 PSI pressure and 121°C. Pour into desired cultureware.</t>
  </si>
  <si>
    <t>Add ingredients to distilled water and bring mixture to a final volume of 1 L. Mix thoroughly. While stirring, gently heat and bring to boiling. Boil for 1 min to completely dissolve. Distribute into tubes or flasks. Autoclave for 15 min at 15 PSI pressure and 121°C.</t>
  </si>
  <si>
    <t>Add ingredients to distilled water and bring mixture to a final volume of 1 L. Mix thoroughly. Adjust pH to 7.0. Distribute into tubes or flasks. Autoclave for 25 min at 15 PSI pressure and 121°C. Pour into desired cultureware.</t>
  </si>
  <si>
    <t>Add ingredients to distilled water and bring mixture to a final volume of 1 L. Mix thoroughly. Gently heat and bring to boiling. Adjust pH to 7.0. Distribute into tubes or flasks. Autoclave for 25 min at 15 PSI pressure and 121°C. Pour into desired cultureware.</t>
  </si>
  <si>
    <t>http://www.atcc.org/~/media/59CA2C55406C491BA70D6BED2E710710.ashx &amp; Atlas 69</t>
  </si>
  <si>
    <t>Add ingredients to distilled water and bring mixture to a final volume of 1 L. Mix thoroughly. Gently heat and bring to boiling. Autoclave for 15 min at 15 PSI pressure and 121°C. Add sterile methanol to a concentration of .5% aseptically to cooled basal medium.</t>
  </si>
  <si>
    <t>AMS agar without methanol</t>
  </si>
  <si>
    <t>see preparation, difference in preparation, none added after autoclave.</t>
  </si>
  <si>
    <t>ammonium mineral salts without methanol</t>
  </si>
  <si>
    <t>Add ingredients to distilled water and bring mixture to a final volume of 1 L. Mix thoroughly. Gently heat and bring to boiling. Autoclave for 15 min at 15 PSI pressure and 121°C.</t>
  </si>
  <si>
    <t>Add ingredients except KCN solution, to distilled water and bring to a volume of 985 mL. Mix thoroughly. Autoclave for 15 min at 15 PSI pressure and 121°C. Cool to 25°C. Aseptically add KCN solution. Mix thoroughly. Aseptically distribute into sterile tubes. Stopper immediately.</t>
  </si>
  <si>
    <t>Atlas 931-932 &amp; Difco 1020</t>
  </si>
  <si>
    <t>Atlas 137</t>
  </si>
  <si>
    <t>Atlas 533 &amp; Difco 548</t>
  </si>
  <si>
    <t>Atlas 533</t>
  </si>
  <si>
    <t>MacConkey II agar (BBL)</t>
  </si>
  <si>
    <t>http://www.bd.com/ds/technicalCenter/inserts/L007388%2808%29%281006%29.pdf</t>
  </si>
  <si>
    <t>Atlas 757</t>
  </si>
  <si>
    <t>http://www.bd.com/ds/technicalCenter/brochures/br_3_2362.pdf &amp; http://www.dsmz.de/microorganisms/medium/pdf/DSMZ_Medium1.pdf &amp; Difco 619 &amp; Atlas 666 &amp; http://www.atcc.org/~/media/E6FA2163B72E4DCD880719A2612F2C92.ashx</t>
  </si>
  <si>
    <t>Atlas 936 &amp; http://www.atcc.org/~/media/F11236DC0E36489ABFA10BF4A411C525.ashx</t>
  </si>
  <si>
    <t>Atlas 938 &amp; Difco</t>
  </si>
  <si>
    <t>www.bd.com/ds/technicalCenter/misc/difcobblmanual_2nded_lowres.pdf &amp; Atlas 941</t>
  </si>
  <si>
    <t>Add ingredients except sheep blood and supplement B to distilled water and bring to a volume of 890 mL. Mix thoroughly. Gently heat until boiling. Autoclave for 15 min at 15 PSI pressure and 121°C. Cool to 45-50°C. Aseptically add 100 mL of sterile defibrinated sheep blood. Gently heat while stirring and bring to 85°C for 5 to 10 min. cool to 50°C. Aseptically add 10 mL supplement B. Mix thoroughly. Pour into desired cultureware.</t>
  </si>
  <si>
    <t>Add ingredients to distilled water and bring mixture to a final volume of 1L. Mix thoroughly. Gently heat to boiling. Autoclave for 15 min at 15 PSI pressure and 121°C. Pour into desired cultureware.</t>
  </si>
  <si>
    <t>Add ingredients to distilled water and bring mixture to a final volume of 1L. Mix thoroughly. Gently heat to boiling. Distribute into tubes or flasks. Autoclave for 20 min at 10 PSI pressure and 115°C.</t>
  </si>
  <si>
    <t>Atlas 271</t>
  </si>
  <si>
    <t>Adjust final pH to 7.2</t>
  </si>
  <si>
    <t>Add ingredients to distilled water and bring mixture to a final volume of 1L. Mix thoroughly. Gently heat and bring to a boil. Distribute into tubes or flasks. Autoclave for 15 min at 15 PSI pressure and 121°C. Pour into desired cultureware</t>
  </si>
  <si>
    <t>Add ingredients, except solutions, to distilled water and bring mixture to a final volume of 987 mL. Mix thoroughly. Adjust pH to 7.0. Autoclave for 15 min at 15 PSI pressure and 121°C. Cool to room temperature. Aseptically add all solutions. Mix thoroughly. Distribute into tubes or flasks.</t>
  </si>
  <si>
    <t>Lactose solution for M17</t>
  </si>
  <si>
    <t>Add lactose to distilled water and bring volume to 100 mL. Mix thoroughly. Autoclave for 15 min at 15 PSI pressure and 121°C.</t>
  </si>
  <si>
    <t>OR 50 mL of 10% lactose solution (see N4L.S_I:00035)</t>
  </si>
  <si>
    <t>For non solution lactose formulation: (Add ingredients to distilled water and bring mixture to a final volume of 1L. Mix thoroughly. Gently heat and bring to a boil. Distribute into tubes or flasks. Autoclave for 15 min at 15 PSI pressure and 121°C. Pour into desired cultureware.) For Lactose as a solution: (Add ingredients, except lactose solution, to distilled water and bring mixture to a final volume of  950 mL. Mix thoroughly. Gently heat and bring to a boil. Autoclave for 15 min at 15 PSI pressure and 121°C. Cool to 45-50°C. Aseptically add 50 mL of sterile lactose solution. Mix thoroughly. Pour into desired cultureware.)</t>
  </si>
  <si>
    <t>Add ingredients to distilled water and bring mixture to a final volume of 1L. Mix thoroughly. Distribute into tubes or flasks. Autoclave for 15 min at 15 PSI pressure and 121°C.</t>
  </si>
  <si>
    <t>Add ingredients to distilled water and bring mixture to a volume of 1L. Mix thoroughly. Adjust pH to 5.5. Distribute into tubes or flasks. Gently heat with stirring and bring to a boil. Autoclave for 15 min at 15 PSI pressure and 121°C.</t>
  </si>
  <si>
    <t>Atlas 148 &amp; www.bd.com/ds/technicalCenter/misc/difcobblmanual_2nded_lowres.pdf pg 104</t>
  </si>
  <si>
    <t>www.bd.com/ds/technicalCenter/misc/difcobblmanual_2nded_lowres.pdf pg 100</t>
  </si>
  <si>
    <t>Add ingredients to distilled water and bring mixture to a volume of 1L. Mix thoroughly. Gently heat with stirring and bring to a boil for 1 min. Autoclave for 15 min at 15 PSI pressure and 121°C.</t>
  </si>
  <si>
    <t>Add ingredients to distilled water and bring mixture to a volume of 1L. Mix thoroughly. Gently heat with stirring and bring to a boil for 1 min. Distribute into tubes or flasks. Autoclave for 15 min at 15 PSI pressure and 121°C. Pour into desired cultureware.</t>
  </si>
  <si>
    <t>BBL pg 106 &amp; Atlas 151</t>
  </si>
  <si>
    <t>Add ingredients to distilled water and bring mixture to a volume of 1L. Mix thoroughly. Gently heat with stirring and bring to a boil for 1 min. Distribute into tubes or flasks. Autoclave for 15 min at 15 PSI pressure and 121°C.</t>
  </si>
  <si>
    <t>Atlas 621</t>
  </si>
  <si>
    <t>Add ingredients to distilled water and bring mixture to a volume of 1L. Mix thoroughly. Gently heat with stirring and bring to a boil. Distribute into tubes or flasks. Autoclave for 15 min at 15 PSI pressure and 121°C. Pour into desired cultureware.</t>
  </si>
  <si>
    <t>Atlas 460</t>
  </si>
  <si>
    <t>Add oatmeal to distilled water and bring volume to 1 L. Mix thoroughly. Gently heat and bring to a boil. Steam for 20 min. Filter through cheesecloth. Add agar and bring volume to 999 mL with distilled water. Gently heat and bring to a boil. Mix thoroughly. Distribute into tubes or flasks. Autoclave for 15 min at 15 PSI pressure and 121°C. Cool to 45-50. Aseptically add 1 mL sterile trace salts solution. Mix thoroughly. Pour into desired cultureware.</t>
  </si>
  <si>
    <t>Atlas 461</t>
  </si>
  <si>
    <t>Add ingredients to distilled water and bring volume to 100 mL. Mix thoroughly. Filter sterilize</t>
  </si>
  <si>
    <t>Add ingredients to distilled water and bring volume to 100 mL. Mix thoroughly. Filter sterilize.</t>
  </si>
  <si>
    <t>Add ingredients to distilled water and bring mixture to a volume of 999 mL. Mix thoroughly. Gently heat and bring to a boil. Autoclave for 15 min at 15 PSI pressure and 121°C. Cool to 45-50°C. Aseptically add 1 mL sterile trace salts solution. Mix thoroughly. Pour into desired cultureware.</t>
  </si>
  <si>
    <t>Add ingredients to distilled water and bring volume to 1 L. Mix thoroughly. Gently heat and bring to a boil. Distribute into tubes or flasks. Autoclave for 15 min at 15 PSI pressure and 121°C. Pour into desired cultureware.</t>
  </si>
  <si>
    <t>Add ingredients to distilled water and bring volume to 1L. Mix thoroughly. Filter sterilize.</t>
  </si>
  <si>
    <t>Add ingredients to distilled water and bring volume to 1 L. Mix thoroughly. Adjust pH to 7.3. Gently heat and bring to a boil. Distribute into tubes or flasks. Autoclave for 15 min at 15 PSI pressure and 121°C. Pour into desired cultureware.</t>
  </si>
  <si>
    <t>Add ingredients to distilled water and bring volume to 1 L. Mix thoroughly. Distribute into tubes or flasks. Autoclave for 15 min at 15 PSI pressure and 121°C.</t>
  </si>
  <si>
    <t>Add carbohydrate to distilled water and bring volume to 100 mL. Use glucose, arabinose, sucrose, xylose, inositol, mannitol, fructose, rhamnose, raffinose, or cellulose. Mix thoroughly. Filter sterilize.</t>
  </si>
  <si>
    <t>Add ingredients to distilled water and bring volume to 100 mL. Mix thoroughly.</t>
  </si>
  <si>
    <t>Add ingredients, except carbohydrate solution, to distilled water and bring volume to 900 mL. Mix thoroughly. Gently heat and bring to a boil with frequent agitation. Autoclave for 15 min at 15 PSI pressure and 121°C. Cool to 45-50°C. Aseptically add sterile carbohydrate solution. Mix thoroughly. Aseptically distribute into sterile cultureware of choice.</t>
  </si>
  <si>
    <t>Add ingredients to distilled water and bring volume to 1 L. Mix thoroughly. Distribute into tubes or flasks. Autoclave for 15 min at 15 PSI pressure and 121°C. Pour into desired cultureware.</t>
  </si>
  <si>
    <t>Add ingredients to distilled water and bring volume to 1 L. Mix thoroughly. Gently heat and bring to boiling. Distribute into tubes or flasks. Autoclave for 15 min at 15 PSI pressure and 121°C. Pour into desired cultureware.</t>
  </si>
  <si>
    <t>Add ingredients to distilled water and bring volume to 1 L. Mix thoroughly. Gently heat and bring to boiling with frequent agitation. Distribute into tubes or flasks. Autoclave for 15 min at 15 PSI pressure and 121°C. Pour into desired cultureware.</t>
  </si>
  <si>
    <t>Atlas 279 &amp; Difco 257</t>
  </si>
  <si>
    <t>Add ingredients, except sucrose, to distilled water and bring volume to 900 mL. Mix thoroughly. Distribute into tubes or flasks. In a separate flask, add sucrose to distilled water and bring volume to 100 mL. Mix thoroughly. Autoclave both solutions separately for 15 min at 15 PSI pressure and 121°C. Cool to 50°C. Combine the sterile solutions and mix thoroughly. Pour into desired cultureware.</t>
  </si>
  <si>
    <t>Atlas 278 &amp; Difco 258 &amp; http://www.atcc.org/~/media/F3504E41D5BB48718DF559C7C334DA94.ashx</t>
  </si>
  <si>
    <t>Atlas 808 &amp; Difco 865</t>
  </si>
  <si>
    <t>Add ingredients to distilled water and bring volume to 1 L. Mix thoroughly. Gently heat while stirring and bring to boiling. Distribute into tubes or flasks. Autoclave for 15 min at 15 PSI pressure and 121°C. Pour into desired cultureware.</t>
  </si>
  <si>
    <t>Add ingredients to distilled water and bring volume to 1 L. Mix thoroughly. Gently heat while stirring and bring to boiling. Distribute into tubes or flasks. Autoclave for 15 min at 15 PSI pressure and 121°C. Pour into desired cultureware. (The medium may be rendered selective by adjusting the pH to 3.0-4.0 at 45-55°C or by the addition of antibiotics at 45-50°C or below.)</t>
  </si>
  <si>
    <t>Add ingredients to distilled water and bring volume to 1 L. Mix thoroughly. Gently heat while stirring and bring to boiling. Distribute into tubes or flasks. Autoclave for 15 min at 15 PSI pressure and 121°C. (The medium may be rendered selective by adjusting the pH to 3.0-4.0 at 45-55°C or by the addition of antibiotics at 45-50°C or below.)</t>
  </si>
  <si>
    <t>Atlas 541-542 &amp; Difco 559</t>
  </si>
  <si>
    <t>Add ingredients to distilled water and bring volume to 10 mL. Mix thoroughly. Filter sterilize.</t>
  </si>
  <si>
    <t>Add to medium base during preparation.</t>
  </si>
  <si>
    <t>Add ingredients and Hemoglobin to distilled water and bring volume to 980 mL. Mix thoroughly. Gently heat until boiling. Autoclave for 15 min at 15 PSI pressure and 121°C. Cool to 45-50°C.</t>
  </si>
  <si>
    <t>Aseptically add 10 mL of sterile CNVT inhibitor and 10 mL of sterile supplement B to the 980 mL of cooled sterile GC medium base. Mix thoroughly. Pour into desired cultureware.</t>
  </si>
  <si>
    <t>Atlas 331 &amp; difco pg 326</t>
  </si>
  <si>
    <t>http://www.microbelibrary.org/images/arvidson/cultivation%20media/index.html &amp; Difco pg 325 &amp; Atlas 331</t>
  </si>
  <si>
    <t>Atlas 505 &amp; difco 516</t>
  </si>
  <si>
    <t>http://www.microbelibrary.org/library/laboratory-test/3222-hektoen-enteric-agar-protocol &amp; difco pg 455 &amp; Atlas 431</t>
  </si>
  <si>
    <t>Add ingredients to distilled water and bring volume to 1 L. Mix thoroughly. Gently heat to boiling while stirring until components are dissolved. Do not overheat. Do not autoclave. Pour into desired sterile cultureware. In the case of Petri dishes allow agar to solidify with covers partially off.</t>
  </si>
  <si>
    <t>http://www.microbelibrary.org/library/laboratory-test/3653-phenylethyl-alcohol-agar-protocol &amp; Atlas 707 &amp; difco 667</t>
  </si>
  <si>
    <t xml:space="preserve">Add ingredients to distilled water and bring volume to 1 L. Mix thoroughly. Gently heat to boiling. Autoclave for 15 min at 15 PSI and 121°C. Pour into desired sterile cultureware. </t>
  </si>
  <si>
    <t>phenethyl alcohol agar with blood</t>
  </si>
  <si>
    <t>PEA with blood</t>
  </si>
  <si>
    <t>Prepare as in phenethyl alcohol agar then let cool to 45-50°C. Aseptically add sterile defibrinated blood to a concentration of 5%. Mix Thoroughly. Pour into desired cultureware.</t>
  </si>
  <si>
    <t>per 600 mL. Preparation: Use less than one week old, fresh eggs. Scrub shells with soap and let eggs stand in soap solution for 30 min. Rinse in running water. Soak eggs in 70% ethanol for 15 min. Break eggs into a sterile container. Homogenize by shaking. Filter through four layers of sterile cheesecloth into a sterile graduated cylinder. measure out 1 L.</t>
  </si>
  <si>
    <t>Add 12 mL of glycerol to 600 mL distilled water. Mix thoroughly. Add remaining ingredients. Mix thoroughly. Gently heat with stirring and bring to a boil. Autoclave for 15 min at 15 PSI and 121°C. Cool to 45-60°C. Aseptically add 1 L of homogenized whole egg. Mix thoroughly, avoiding the inclusion of air bubbles. Distribute into screw capped tubes or bottles. Place in a slanted position upon a suitable rack. Inspissate the medium at 85°C for 45 min (in an inspissator, water bath, or autoclave).</t>
  </si>
  <si>
    <t>Same as Löwenstein-Jensen with glycerol except omit the initial addition of 12 mL glycerol to 600 mL of distilled water.</t>
  </si>
  <si>
    <t>Middlebrook 7H9 broth base</t>
  </si>
  <si>
    <t>Middlebrook 7H9 broth base without glycerol</t>
  </si>
  <si>
    <t>Add 2 mL glycerol to 1 L distilled water (900 mL if enrichment is desired), add remaining ingredients. Mix thoroughly. Gently heat and bring to a boil. Autoclave for 15 min at 15 PSI pressure and 121°C. Cool to 45-50°C. (100 mL of ADC or OADC enrichment added at this point if only 900 mL distilled water was used). Pour into desired cultureware.</t>
  </si>
  <si>
    <t>Add 2 mL glycerol to 900 mL distilled water. Add remaining ingredients except Middlebrook ADC enrichment. Mix thoroughly. Gently heat and bring to a boil. Autoclave for 15 min at 15 PSI pressure and 121°C. Cool to 50-55°C. Aseptically add 100 mL of sterile Middlebrook ADC enrichment. Mix thoroughly. Pour into desired cultureware.</t>
  </si>
  <si>
    <t>Add 2 mL glycerol to 900 mL distilled water. Add remaining ingredients except Middlebrook OADC enrichment. Mix thoroughly. Gently heat and bring to a boil. Autoclave for 15 min at 15 PSI pressure and 121°C. Cool to 50-55°C. Aseptically add 100 mL of sterile Middlebrook OADC enrichment. Mix thoroughly. Pour into desired cultureware.</t>
  </si>
  <si>
    <t>Add 5 mL glycerol to 1 L distilled water (900 mL if enrichment is desired), add remaining ingredients. Mix thoroughly. Gently heat and bring to a boil. Autoclave for 15 min at 15 PSI pressure and 121°C. Cool to 45-50°C. (100 mL of ADC or OADC enrichment added at this point if only 900 mL distilled water was used). Pour into desired cultureware.</t>
  </si>
  <si>
    <t>Add 5 mL glycerol to 900 mL distilled water. Add remaining ingredients except Middlebrook ADC enrichment. Mix thoroughly. Gently heat and bring to a boil. Autoclave for 15 min at 15 PSI pressure and 121°C. Cool to 50-55°C. Aseptically add 100 mL of sterile Middlebrook ADC enrichment. Mix thoroughly. Pour into desired cultureware.</t>
  </si>
  <si>
    <t>Add 5 mL glycerol to 900 mL distilled water. Add remaining ingredients except Middlebrook OADC enrichment. Mix thoroughly. Gently heat and bring to a boil. Autoclave for 15 min at 15 PSI pressure and 121°C. Cool to 50-55°C. Aseptically add 100 mL of sterile Middlebrook OADC enrichment. Mix thoroughly. Pour into desired cultureware.</t>
  </si>
  <si>
    <t>Add 5 mL glycerol to 891.1 mL distilled water. Add remaining ingredients except Middlebrook OADC enrichment. Mix thoroughly. Gently heat and bring to a boil. Autoclave for 15 min at 15 PSI pressure and 121°C. Cool to 50-55°C. Aseptically add 100 mL of sterile Middlebrook OADC enrichment. Mix thoroughly. Pour into desired cultureware.</t>
  </si>
  <si>
    <t>Add hemin to 20 mL of 1N NaOH solution. Mix thoroughly. Bring volume to 100 mL with distilled water.</t>
  </si>
  <si>
    <t>Add 5 mL glycerol to 890 mL distilled water. Add remaining ingredients except Middlebrook OADC enrichment and antibiotic solution. Mix thoroughly. Gently heat and bring to a boil. Autoclave for 15 min at 15 PSI pressure and 121°C. Cool to 50-55°C. Aseptically add 100 mL of sterile Middlebrook OADC enrichment and 10 mL of sterile antibiotic solution. Mix thoroughly. Pour into desired cultureware.</t>
  </si>
  <si>
    <t>Columbia agar base (Difco)</t>
  </si>
  <si>
    <t>Difco 236 &amp; Atlas 257</t>
  </si>
  <si>
    <t>http://www.neogen.com/Acumedia/pdf/ProdInfo/7734_PI.pdf &amp; www.bd.com/ds/technicalCenter/misc/difcobblmanual_2nded_lowres.pdf pg 158</t>
  </si>
  <si>
    <t>Add ingredients to distilled water and bring volume to 950 mL. Mix thoroughly. Gently heat and bring to boiling with frequent agitation. Distribute into tubes or flasks. Autoclave for 15 min at 15 PSI pressure and 121°C. Cool to 45-50°C. Add 50 mL sterile, defibrinated sheep blood. Pour into desired cultureware.</t>
  </si>
  <si>
    <t>Add ingredients to distilled water and bring volume to 900 mL. Mix thoroughly. Gently heat and bring to boiling with frequent agitation. Distribute into tubes or flasks. Autoclave for 15 min at 15 PSI pressure and 121°C. Cool to 45-50°C. Add 100 mL sterile, defibrinated sheep blood. Pour into desired cultureware.</t>
  </si>
  <si>
    <t>Add ingredients to distilled water and bring volume to 1 L. Mix thoroughly. Gently heat and bring to boiling with frequent agitation. Distribute into tubes or flasks. Autoclave for 15 min at 15 PSI pressure and 121°C.</t>
  </si>
  <si>
    <t>Add ingredients to distilled water and bring volume to 950 mL. Mix thoroughly. Gently heat and bring to boiling. Distribute into tubes or flasks. Autoclave for 15 min at 15 PSI pressure and 121°C. Cool to 45-50°C. Aseptically add 50 mL of sterile, defibrinated sheep blood. Mix thoroughly. Pour into desired cultureware.</t>
  </si>
  <si>
    <t>http://www.atcc.org/~/media/B5025AB990724A91B4491C391E054448.ashx &amp; https://us.vwr.com/stibo/hi_res/8042330.pdf &amp; Atlas 542</t>
  </si>
  <si>
    <t>Add ingredients to distilled water and bring volume to 1 L. Mix thoroughly. Gently heat with stirring and bring to boiling. Distribute into tubes or flasks. Autoclave for 15 min at 15 PSI pressure and 121°C. Pour into desired cultureware.</t>
  </si>
  <si>
    <t>Add ingredients to distilled water and bring volume to 1 L. Mix thoroughly. Gently heat with stirring and bring to boiling. Distribute into tubes or flasks. Autoclave for 15 min at 15 PSI pressure and 121°C.</t>
  </si>
  <si>
    <t>Add ingredients to distilled water and bring volume to 1 L. Mix thoroughly. Gently heat and bring to a boil. Distribute into tubes or flasks. Autoclave for 15 min at 15 PSI pressure and 121°C.</t>
  </si>
  <si>
    <t xml:space="preserve"> http://www.atcc.org/~/media/6630AA09A3394EF2B1C8FA0014F12D42.ashx &amp; Atlas 379</t>
  </si>
  <si>
    <t>Add ingredients to tap water and bring volume to 1 L. Mix thoroughly. Gently heat and bring to boiling. Distribute into tubes or flasks. Autoclave for 15 min at 15 PSI and 121°C. Pour into desired cultureware.</t>
  </si>
  <si>
    <t>Atlas 865 &amp; http://www.mbmdb.com/frontend/display.php?mid=197</t>
  </si>
  <si>
    <t>Add ingredients to distilled water and bring volume to 1 L. Mix thoroughly. Gently heat and bring to boiling. Distribute into tubes or flasks. Autoclave for 15 min at 15 PSI and 121°C. Pour into desired cultureware.</t>
  </si>
  <si>
    <t>Add agar to tap water and bring volume to 1 L. Mix thoroughly. Gently heat and bring to boiling. Autoclave for 15 min at 15 PSI and 121°C. Pour into desired cultureware.</t>
  </si>
  <si>
    <t>Atlas 132 &amp; Difco 130</t>
  </si>
  <si>
    <t>Add ingredients to distilled water and bring volume to 950 mL. Mix thoroughly and heat with frequent agitation until boiling. Autoclave for 15 min at 15 PSI pressure and 121°C. Cool to 45-50°C. Aseptically add 50 mL of filter sterilized horse serum. Pour into desired cultureware. (cool in a slanted position.)</t>
  </si>
  <si>
    <t>Atlas 133 &amp; Difco 130</t>
  </si>
  <si>
    <t>Add ingredients to distilled water and bring volume to 1 L. Mix thoroughly and heat with frequent agitation until boiling. Distribute into tubes or flasks. Autoclave for 15 min at 15 PSI pressure and 121°C. Cool to 45-50°C. Pour into desired cultureware. (cool in a slanted position.)</t>
  </si>
  <si>
    <t>Add ingredients to distilled water and bring volume to 900 mL. Mix thoroughly. heat with frequent agitation until boiling. Boil for 1 min. Autoclave for 15 min at 15 PSI pressure and 121°C. Cool to 45-50°C. Add 100 mL of sterile defibrinated horse blood. Mix gently. Pour into sterile desired cultureware.</t>
  </si>
  <si>
    <t>Atlas 161 &amp; Difco 182</t>
  </si>
  <si>
    <t>Atlas 213 &amp; Difco 215</t>
  </si>
  <si>
    <t>Add ingredients to distilled water and bring volume to 1 L. Mix thoroughly. heat with frequent stirring until boiling. Autoclave for 15 min at 15 PSI pressure and 121°C. Cool to 45-50°C. Pour into sterile desired cultureware, shake and swirl the medium while dispensing to keep charcoal in suspension. Allow tubes to cool in a slanted position.</t>
  </si>
  <si>
    <t>Add ingredients to distilled water and bring volume to 1 L. Mix thoroughly. Autoclave for 15 min at 15 PSI pressure and 121°C. Pour into sterile desired cultureware.</t>
  </si>
  <si>
    <t>Add ingredients to distilled water and bring volume to 990 mL. Mix thoroughly. Gently heat and bring to boiling. Autoclave for 15 min at 15 PSI pressure and 121°C. Cool to 45-50°C. Aseptically add sterile neomycin solution. Mix thoroughly. Pour into desired sterile cultureware.</t>
  </si>
  <si>
    <t>Add hemin to 10 mL of NaOH solution. Mix thoroughly.</t>
  </si>
  <si>
    <t>Add vitamin K1 to 20 mL of ethanol. Mix thoroughly.</t>
  </si>
  <si>
    <t>N4L.m_p:00055 for laked sheep. Laked blood is prepared by freezing whole blood overnight and thawing to room temperature.</t>
  </si>
  <si>
    <t>Add ingredients to distilled water and bring volume to 1 L. Mix thoroughly. Adjust pH to 7.2. Gently heat and bring to a boil. Distribute into tubes or flasks. Autoclave for 15 min at 15 PSI pressure and 121°C.</t>
  </si>
  <si>
    <t>Add ingredients to distilled water and bring volume to 1 L. Mix thoroughly. Adjust pH to 7.2. Gently heat and bring to a boil. Distribute into tubes or flasks. Autoclave for 15 min at 15 PSI pressure and 121°C. Pour into desired cultureware.</t>
  </si>
  <si>
    <t>Add ingredients to distilled water and bring volume to 1 L. Mix thoroughly. Adjust pH to 6.5. Gently heat and bring to a boil. Distribute into tubes or flasks. Autoclave for 15 min at 15 PSI pressure and 121°C. Pour into desired cultureware.</t>
  </si>
  <si>
    <r>
      <t>Add ingredients, except vitamin K1 solution and laked rabbit blood to distilled water and bring volume to ?</t>
    </r>
    <r>
      <rPr>
        <sz val="11"/>
        <rFont val="Calibri"/>
        <family val="2"/>
        <scheme val="minor"/>
      </rPr>
      <t>849? mL</t>
    </r>
    <r>
      <rPr>
        <sz val="11"/>
        <color theme="1"/>
        <rFont val="Calibri"/>
        <family val="2"/>
        <scheme val="minor"/>
      </rPr>
      <t>. Mix thoroughly. Gently heat and bring to a boil. Autoclave for 15 min at 15 PSI pressure and 121°C. Cool to 45-50°C. Aseptically add 1 mL of sterile vitamin K1 solution and 50 mL of sterile laked rabbit blood. Mix thoroughly. Pour into desired cultureware.</t>
    </r>
  </si>
  <si>
    <t>omit for broth base</t>
  </si>
  <si>
    <t>preparation: Cut and boil 125 g of potato. Filter potato broth through cheesecloth and disregard remaining potato.</t>
  </si>
  <si>
    <t>Add ingredients to 1 L distilled water which contains 10 g of glycerol. Mix thoroughly. Heat to boiling with occasional agitation. Autoclave for 15 min at 15 PSI and 121°C. Cool to 45-50°C. (For non basal medium addition of rabbit blood occurs at this time). Pour into desired cultureware.</t>
  </si>
  <si>
    <t>atcc medium 35</t>
  </si>
  <si>
    <t>Add 10 g glycerol to 1 L distilled water. Add other ingredients, except rabbit blood, to the glycerol solution. Heat to boiling with occasional agitation. Boil 1 min. Autoclave for 15 min at 15 PSI and 121°C. Cool to 45-50°C. Aseptically add 150 mL (to a concentration of 15% or more) of rabbit blood prewarmed to 35°C. Pour into desired cultureware.</t>
  </si>
  <si>
    <t>http://himedialabs.com/TD/M1543.pdf &amp; Atlas 472</t>
  </si>
  <si>
    <t>http://himedialabs.com/TD/M1544.pdf &amp; Atlas 472</t>
  </si>
  <si>
    <t>10 mL in HIMEDIA</t>
  </si>
  <si>
    <r>
      <t>as MgCl</t>
    </r>
    <r>
      <rPr>
        <vertAlign val="subscript"/>
        <sz val="11"/>
        <color rgb="FFFF0000"/>
        <rFont val="Calibri"/>
        <family val="2"/>
        <scheme val="minor"/>
      </rPr>
      <t>2</t>
    </r>
    <r>
      <rPr>
        <sz val="11"/>
        <color rgb="FFFF0000"/>
        <rFont val="Calibri"/>
        <family val="2"/>
        <scheme val="minor"/>
      </rPr>
      <t xml:space="preserve"> 6H</t>
    </r>
    <r>
      <rPr>
        <vertAlign val="subscript"/>
        <sz val="11"/>
        <color rgb="FFFF0000"/>
        <rFont val="Calibri"/>
        <family val="2"/>
        <scheme val="minor"/>
      </rPr>
      <t>2</t>
    </r>
    <r>
      <rPr>
        <sz val="11"/>
        <color rgb="FFFF0000"/>
        <rFont val="Calibri"/>
        <family val="2"/>
        <scheme val="minor"/>
      </rPr>
      <t>O, OR 1.64 g anhydrous in HIMEDIA</t>
    </r>
  </si>
  <si>
    <t>Proteose peptone In HIMEDIA</t>
  </si>
  <si>
    <t>Add ingredients to 1 L distilled water containing 10 (mL or g) of glycerol. Mix thoroughly. Gently heat and bring to a boil. Distribute into tubes or flasks. Autoclave for 15 min at 15 PSI and 121°C. Pour into desired cultureware.</t>
  </si>
  <si>
    <t>Add ingredients to 1 L distilled water containing 15 mL of glycerol. Mix thoroughly. Gently heat and bring to a boil. Distribute into tubes or flasks. Autoclave for 15 min at 15 PSI and 121°C. Pour into desired cultureware.</t>
  </si>
  <si>
    <t>Add ingredients to distilled water and bring volume to 1 L. Mix thoroughly. Gently heat and bring to a boil. Adjust pH to 8.0. Distribute into tubes or flasks. Autoclave for 15 min at 15 PSI and 121°C. Pour into desired cultureware.</t>
  </si>
  <si>
    <t>Add ingredients to distilled water and bring volume to 1 L. Mix thoroughly. Gently heat and bring to a boil with frequent stirring. Dispense into tubes in duplicate for aerobic and anaerobic fermentations. Autoclave for 15 min at 15 PSI and 121°C. (a layer of mineral oil may be applyed to the surface of one tube).</t>
  </si>
  <si>
    <t>Add ingredients to distilled water and bring volume to 1 L. Mix thoroughly. Gently heat and bring to a boil. (Add Aseptically, .05 g per L cycloheximide if desired). Autoclave for 15 min at 15 PSI and 121°C. Mix well and pour into desired cultureware.</t>
  </si>
  <si>
    <t>add to original liter base, see whole eggs for preparation instructions.</t>
  </si>
  <si>
    <t>add to original liter base. Preparation: Scrub egg shells with soap. Let stand in a soap solution for 30 min. Rinse in running water. Soak eggs in 70% ethanol for 15 min. Break the eggs into a sterile container. Homogenize by shaking. Filter through four layers of sterile cheesecloth into a sterile graduated cylinder. Measure out 1277 mL. Add separated egg yolks to another sterile container. measure out 121 mL. Aseptically add homogenized whole egg and egg yolk to cooled sterile basal medium.</t>
  </si>
  <si>
    <t>Add ingredients (except whole egg, egg yolk, and glycerol) to distilled water and bring volume to 940 mL. Mix thoroughly. Add glycerol. Gently heat while stirring and bring to a boil. Autoclave for 15 min at 15 PSI and 121°C. Cool to 45-50°C. Add (prepared as specified) whole egg and egg yolk  to cooled sterile basal medium. Mix thoroughly. Aseptically distribute into sterile tubes. Inspissate at 85-90°C, moist heat for 45 min.</t>
  </si>
  <si>
    <t>Add ingredients to distilled water and bring volume to 1 L. Mix thoroughly. Gently heat while stirring and bring to a boil. Autoclave for 15 min at 15 PSI and 121°C. Aseptically distribute into sterile tubes.</t>
  </si>
  <si>
    <t>Add ingredients to distilled water and bring volume to 1 L. Mix thoroughly. Heat with frequent agitation till boiling. Boil 1 min. Autoclave for 15 min at 15 PSI pressure and 121°C. Do not overheat. (to lower pH add sterile 1:10 lactic acid USP) Pour into sterile desired cultureware.</t>
  </si>
  <si>
    <t>Atlas 538 &amp; http://www.bd.com/ds/technicalCenter/misc/difcobblmanual_2nded_lowres.pdf pg 344</t>
  </si>
  <si>
    <t>Add ingredients to distilled water and bring volume to 1 L. Mix thoroughly. Heat with frequent agitation till boiling. Boil 1 min. Autoclave for 15 min at 15 PSI pressure and 121°C. Do not overheat. Pour into sterile desired cultureware.</t>
  </si>
  <si>
    <t>Atlas 539 &amp; http://www.bd.com/ds/technicalCenter/misc/difcobblmanual_2nded_lowres.pdf pg 344</t>
  </si>
  <si>
    <t>Add ingredients to distilled water and bring volume to 1 L. Mix thoroughly. Distribute into tubes or flasks. Autoclave for 15 min at 15 PSI pressure and 121°C. Do not overheat.</t>
  </si>
  <si>
    <t>Add lysozyme to 100 mL of HCl solution. Mix thoroughly. Filter sterilize. Store for up to 1 week at 4°C.</t>
  </si>
  <si>
    <t>Add ingredients to distilled water and bring volume to 1 L. Mix thoroughly. Distribute 500 mL of the broth into screw capped tubes in 5 mL. volumes. Autoclave the tubes and the flask with the remaining broth for 15 min at 15 PSI pressure and 121°C. Cool to 25°C.</t>
  </si>
  <si>
    <t>Add 5 mL of sterile lysozyme solution to 95 mL of the cooled, sterile basal glycerol broth. Mix thoroughly. Aseptically distribute into sterile screw capped tubes in 5 mL volumes.</t>
  </si>
  <si>
    <t>used only in enriched preparation</t>
  </si>
  <si>
    <t>Hemoglobin solution for cystine heart agar</t>
  </si>
  <si>
    <t>Add hemoglobin to cold distilled water and bring volume to 100 mL. Mix thoroughly by shaking for 10 - 15 min. Autoclave for 15 min at 15 PSI and 121°C. Cool to 50-60°C</t>
  </si>
  <si>
    <t>Enriched preparation: Add ingredients except hemoglobin solution to distilled water and bring volume to 900 mL. Mix thoroughly. Gently heat until boiling. Autoclave for 15 min at 15 PSI pressure and 121°C. Cool 50-60°C. Aseptically add 100 mL of sterile cooled hemoglobin solution. Mix thoroughly. Pour into desired cultureware. Unenriched preparation: Add ingredients except hemoglobin solution to distilled water and bring volume to 1 L. Mix thoroughly. Gently heat until boiling. Autoclave for 15 min at 15 PSI pressure and 121°C.</t>
  </si>
  <si>
    <t>Add ingredients to distilled water and bring volume to 1 L. Mix thoroughly. Gently heat and bring to a boil with frequent stirring. Dispense into tubes, flasks or screw cap tubes. Autoclave for 15 min at 15 PSI pressure and 121°C. Pour into desired cultureware or can be left slanted in screw cap tubes to form butts.</t>
  </si>
  <si>
    <t>Atlas 996 &amp; http://www.fda.gov/Food/FoodScienceResearch/LaboratoryMethods/ucm062986.htm &amp; http://www.bd.com/ds/technicalCenter/misc/difcobblmanual_2nded_lowres.pdf pg 618</t>
  </si>
  <si>
    <t>Add ingredients to distilled water and bring volume to 1 L. Mix thoroughly. Gently heat with frequent agitation just until medium boils. Do not overheat. Do not autoclave. Cool to 50-60°C. Pour and use as soon as possible.</t>
  </si>
  <si>
    <t>Add ingredients to distilled water and bring volume to 1 L. Mix thoroughly.</t>
  </si>
  <si>
    <r>
      <t>Add ingredients except agar to distilled water and bring volume to 800 mL. Mix thoroughly. Gently heat and bring to a boil. Adjust medium to pH 4 with H</t>
    </r>
    <r>
      <rPr>
        <vertAlign val="subscript"/>
        <sz val="11"/>
        <color theme="1"/>
        <rFont val="Calibri"/>
        <family val="2"/>
        <scheme val="minor"/>
      </rPr>
      <t>2</t>
    </r>
    <r>
      <rPr>
        <sz val="11"/>
        <color theme="1"/>
        <rFont val="Calibri"/>
        <family val="2"/>
        <scheme val="minor"/>
      </rPr>
      <t>SO</t>
    </r>
    <r>
      <rPr>
        <vertAlign val="subscript"/>
        <sz val="11"/>
        <color theme="1"/>
        <rFont val="Calibri"/>
        <family val="2"/>
        <scheme val="minor"/>
      </rPr>
      <t>4</t>
    </r>
    <r>
      <rPr>
        <sz val="11"/>
        <color theme="1"/>
        <rFont val="Calibri"/>
        <family val="2"/>
        <scheme val="minor"/>
      </rPr>
      <t>. Add agar to 200 mL distilled water. Autoclave agar separately to avoid acid hydrolysis. Autoclave for 15 min at 15 PSI pressure and 121°C. Mix two solutions together. Pour into desired sterile cultureware.</t>
    </r>
  </si>
  <si>
    <r>
      <t>Add ingredients to distilled water and bring volume to 1 L. Mix thoroughly. Gently heat and bring to a boil. Adjust medium to pH 4 with H</t>
    </r>
    <r>
      <rPr>
        <vertAlign val="subscript"/>
        <sz val="11"/>
        <color theme="1"/>
        <rFont val="Calibri"/>
        <family val="2"/>
        <scheme val="minor"/>
      </rPr>
      <t>2</t>
    </r>
    <r>
      <rPr>
        <sz val="11"/>
        <color theme="1"/>
        <rFont val="Calibri"/>
        <family val="2"/>
        <scheme val="minor"/>
      </rPr>
      <t>SO</t>
    </r>
    <r>
      <rPr>
        <vertAlign val="subscript"/>
        <sz val="11"/>
        <color theme="1"/>
        <rFont val="Calibri"/>
        <family val="2"/>
        <scheme val="minor"/>
      </rPr>
      <t>4</t>
    </r>
    <r>
      <rPr>
        <sz val="11"/>
        <color theme="1"/>
        <rFont val="Calibri"/>
        <family val="2"/>
        <scheme val="minor"/>
      </rPr>
      <t>. distribute into tubes or flasks. Autoclave for 15 min at 15 PSI pressure and 121°C.</t>
    </r>
  </si>
  <si>
    <t>Atlas 112 &amp; Difco 123 &amp; http://www.bd.com/ds/technicalCenter/misc/difcobblmanual_2nded_lowres.pdf pg 72</t>
  </si>
  <si>
    <t>N4L.m_p:00069</t>
  </si>
  <si>
    <t>EY Tellurite Enrichment</t>
  </si>
  <si>
    <t>http://www.bd.com/ds/productCenter/277910.asp</t>
  </si>
  <si>
    <t>Baird-Parker agar</t>
  </si>
  <si>
    <t>Add ingredients, except EY Tellurite enrichment, to distilled water and bring volume to 950 mL. Mix thoroughly. Gently heat with stirring and bring to a boil. Boil for 1 min. Autoclave for 15 min at 15 PSI pressure and 121°C. Cool to 45-50°C. Warm EY Tellurite enrichment to 45-50°C. Aseptically add 50 mL EY Tellurite enrichment. Mix thoroughly but gently. Dispense into desired cultureware.</t>
  </si>
  <si>
    <t>Atlas 1016 &amp; http://www.atcc.org/~/media/A8EA6DAA8D734B318B4691D24C3B9295.ashx</t>
  </si>
  <si>
    <t>Atlas 1016 &amp; http://www.dsmz.de/microorganisms/medium/pdf/DSMZ_Medium10.pdf</t>
  </si>
  <si>
    <t>Add ingredients to distilled water and bring volume to 1 L. Mix thoroughly. Gently heat and bring to a boil. Distribute into tubes or flasks. Autoclave for 15 min at 15 PSI pressure and 121°C. Pour into sterile desired cultureware.</t>
  </si>
  <si>
    <t>Add ingredients to distilled water and bring volume to 1 L. Mix thoroughly. Adjust pH to 5.4. Distribute into flasks or tubes. Autoclave for 15 min at 15 PSI pressure and 121°C.</t>
  </si>
  <si>
    <t>Atlas 174 &amp; http://himedialabs.com/TD/M349.pdf</t>
  </si>
  <si>
    <t>Atlas 174 &amp; http://www.sigmaaldrich.com/etc/medialib/docs/Fluka/Datasheet/b5051dat.Par.0001.File.tmp/b5051dat.pdf</t>
  </si>
  <si>
    <t>Add ingredients to distilled water and bring volume to 1 L. Mix thoroughly. Gently heat and bring to a boil. Distribute into tubes or flasks. Autoclave for 15 min at 15 PSI pressure and 121°C. pour into desired cultureware. If desired, Layer hydrocarbon on  agar surface or aseptically add sterile hydrocarbon to cooled agar prior to pouring.</t>
  </si>
  <si>
    <t>Add ingredients to distilled water and bring volume to 1 L. Mix thoroughly. Distribute into tubes or flasks. Autoclave for 15 min at 15 PSI pressure and 121°C. If desired, Layer hydrocarbon on broth surface or aseptically add sterile hydrocarbon to cooled broth.</t>
  </si>
  <si>
    <t>Add ingredients to distilled water and bring volume to 1 L. Mix thoroughly. Gently heat and bring to a boil. Adjust pH to 6.8. Distribute into tubes or flasks. Autoclave for 15 min at 15 PSI pressure and 121°C. Pour into desired cultureware.</t>
  </si>
  <si>
    <t>Add ingredients, except novobiocin and cefsulodin, to distilled water and bring volume to 1 L. Gently heat, with continuous mixing, until boiling. Do not autoclave. Cool to 45-50°C. Aseptically add cefsulodin and novobiocin. Mix thoroughly. Pour into sterile petri dishes or distribute into sterile tubes.</t>
  </si>
  <si>
    <t>Add beef extract and peptone to 250 mL of tap water. Adjust pH to 7.8. Gently heat to boiling and boil for 10 min. Readjust pH to 7.3. Add agar. Autoclave for 20 min at 15 PSI and 121°C. Aseptically add 750 mL sterile sea water.</t>
  </si>
  <si>
    <t>Add beef extract and peptone to 250 mL of tap water. Adjust pH to 7.8. Gently heat to boiling and boil for 10 min. Readjust pH to 7.3. Add agar. Autoclave for 20 min at 15 PSI and 121°C. Aseptically add 750 mL sterile sea water. Natural sea water must be stored for at least three weeks in a dark location to "age" before use.</t>
  </si>
  <si>
    <t>bring to one liter with tap water. See preparation for instructions on preparation.</t>
  </si>
  <si>
    <t>Soak eggs with 1:100 dilution of saturated mercuric chloride solution for 1 min. Aseptically break eggs into a sterile graduated cylinder. Homogenize eggs. Add remaining components. Mix thoroughly. Aseptically distribute into sterile tubes in 10 mL volumes. Inspissate at 90°C moist heat for 60 min.</t>
  </si>
  <si>
    <t>All purpose tween 80 agar</t>
  </si>
  <si>
    <t>All purpose tween 80 broth</t>
  </si>
  <si>
    <t>APT agar without Thiamine HCl</t>
  </si>
  <si>
    <t>Add ingredients to distilled water and bring volume to 1 L. Mix thoroughly. Gently heat with agitation and bring to a boil. Distribute into tubes or flasks. Autoclave for 15 min at 13 PSI pressure and 118-121°C. Do not overheat. Pour into desired cultureware.</t>
  </si>
  <si>
    <t>BD pg 38 &amp; https://media.vwr.com/stibo/hi_res/8041798.pdf</t>
  </si>
  <si>
    <t>APT broth without Thiamine HCl</t>
  </si>
  <si>
    <t>http://www.neogen.com/Acumedia/pdf/ProdInfo/7302_PI.pdf &amp; BD 38 &amp; https://media.vwr.com/stibo/hi_res/8041798.pdf</t>
  </si>
  <si>
    <t>Add ingredients to distilled water and bring volume to 1 L. Mix thoroughly. Gently heat with agitation to dissolve. Distribute into tubes or flasks. Autoclave for 15 min at 13 PSI pressure and 118-121°C. Do not overheat.</t>
  </si>
  <si>
    <t>omitted from some formulations.</t>
  </si>
  <si>
    <t>Add ingredients to distilled water and bring volume to 1 L. Mix thoroughly. Gently heat with agitation and bring to a boil. Distribute into tubes or flasks. Autoclave for 15 min at 15 PSI pressure and 121°C. Pour into desired cultureware.</t>
  </si>
  <si>
    <t>Add ingredients to distilled water and bring volume to 1 L. Gently heat and bring to a boil. Mix thoroughly. Distribute into tubes or flasks. Autoclave for 15 min at 15 PSI pressure and 121°C.</t>
  </si>
  <si>
    <t>Add live baker's yeast to 100 mL of distilled water. Autoclave for 90 min at 15 PSI pressure and 121°C. Allow to stand. Remove supernatant solution. Adjust pH to 6.6-6.8. Filter sterilize.</t>
  </si>
  <si>
    <t>Add penicillin to distilled water and bring volume to 5 mL. Mix thoroughly. Filter sterilize.</t>
  </si>
  <si>
    <t>Add thallous acetate to distilled water and bring volume to 10 mL. Mix thoroughly. Filter sterilize.</t>
  </si>
  <si>
    <r>
      <t>Add ingredients, except FeSO</t>
    </r>
    <r>
      <rPr>
        <vertAlign val="subscript"/>
        <sz val="11"/>
        <color theme="1"/>
        <rFont val="Calibri"/>
        <family val="2"/>
        <scheme val="minor"/>
      </rPr>
      <t>4</t>
    </r>
    <r>
      <rPr>
        <sz val="11"/>
        <color theme="1"/>
        <rFont val="Calibri"/>
        <family val="2"/>
        <scheme val="minor"/>
      </rPr>
      <t xml:space="preserve"> solution, to distilled water and bring volume to 998 mL. Mix thoroughly. Autoclave for 15 min at 15 PSI pressure and 121°C. Cool to 25°C. Aseptically add 2 mL sterile FeSO</t>
    </r>
    <r>
      <rPr>
        <vertAlign val="subscript"/>
        <sz val="11"/>
        <color theme="1"/>
        <rFont val="Calibri"/>
        <family val="2"/>
        <scheme val="minor"/>
      </rPr>
      <t xml:space="preserve">4 </t>
    </r>
    <r>
      <rPr>
        <sz val="11"/>
        <color theme="1"/>
        <rFont val="Calibri"/>
        <family val="2"/>
        <scheme val="minor"/>
      </rPr>
      <t>solution. Mix thoroughly. Adjust pH to 7.4. Aseptically distribute into desired cultureware.</t>
    </r>
  </si>
  <si>
    <t>Atlas 760</t>
  </si>
  <si>
    <t>Add ingredients, except rabbit blood, to distilled water and bring volume to 1 L. Mix thoroughly. Autoclave for 15 min at 15 PSI pressure and 121°C. Aseptically add sterile rabbit blood. Pour with shaking into sterile desired cultureware.</t>
  </si>
  <si>
    <t>added in Atlas but not DSMZ.</t>
  </si>
  <si>
    <t>http://www.dsmz.de/microorganisms/medium/pdf/DSMZ_Medium585.pdf &amp; Atlas 119</t>
  </si>
  <si>
    <t>Add ingredients, except cysteine, to distilled water and bring volume to 1 L. Mix thoroughly. Adjust medium to pH 6.9 with 1N KOH. Gently heat with agitation and bring to a boil for one minute. Autoclave for 15 min at 15 PSI pressure and 121°C. Cool to 50-55°C. Add cysteine as a 10% (4 mL) filter sterilized solution. Mix thoroughly. Pour into desired cultureware with constant agitation to keep charcoal in suspension.</t>
  </si>
  <si>
    <t>20g in Atlas (Oxoid)</t>
  </si>
  <si>
    <t>sortOrder</t>
  </si>
  <si>
    <t>available</t>
  </si>
  <si>
    <t>description</t>
  </si>
  <si>
    <t>markup</t>
  </si>
  <si>
    <t>abbrev</t>
  </si>
  <si>
    <t>Earthbound Farm</t>
  </si>
  <si>
    <t>http://www.breadworld.com/</t>
  </si>
  <si>
    <t>http://www.alphabiosciences.com/</t>
  </si>
  <si>
    <t>http://www.bio-world.com/</t>
  </si>
  <si>
    <t>http://www.norit.com/</t>
  </si>
  <si>
    <t>http://www.labdepotinc.com/</t>
  </si>
  <si>
    <t>http://honeyvillegrain.com/</t>
  </si>
  <si>
    <t>http://www.bobsredmill.com/</t>
  </si>
  <si>
    <t>http://www.campbellsoupcompany.com/</t>
  </si>
  <si>
    <t>http://www.millipore.com/</t>
  </si>
  <si>
    <t>http://www.quakeroats.com/</t>
  </si>
  <si>
    <t>http://oxfordchemserve.com/</t>
  </si>
  <si>
    <t>http://www.hemostat.com/</t>
  </si>
  <si>
    <t>http://www.fishersci.com/</t>
  </si>
  <si>
    <t>http://www.americanelements.com/</t>
  </si>
  <si>
    <t>http://www.lifetechnologies.com/</t>
  </si>
  <si>
    <t>http://us.vwr.com/</t>
  </si>
  <si>
    <t>http://hardydiagnostics.com/</t>
  </si>
  <si>
    <t>http://www.neogen.com/</t>
  </si>
  <si>
    <t>http://www.sigmaaldrich.com/</t>
  </si>
  <si>
    <t>http://www.bd.com/</t>
  </si>
  <si>
    <t>web_site_uri</t>
  </si>
  <si>
    <t>catalog_uri_prefix</t>
  </si>
  <si>
    <t>catalog_uri_suffix</t>
  </si>
  <si>
    <t>http://catalog.bd.com/bdCat/viewProduct.doCustomer?productNumber=</t>
  </si>
  <si>
    <t>http://www.sigmaaldrich.com/catalog/product/fluka/</t>
  </si>
  <si>
    <t>http://www.sigmaaldrich.com/catalog/product/fluka/05040</t>
  </si>
  <si>
    <t>https://us.vwr.com/store/catalog/product.jsp?product_id=</t>
  </si>
  <si>
    <t>http://www.neogen.com/Acumedia/pdf/ProdInfo/</t>
  </si>
  <si>
    <t>_PI.pdf</t>
  </si>
  <si>
    <t>https://catalog.hardydiagnostics.com/cp_prod/CatNav.aspx?oid=5591&amp;prodoid=</t>
  </si>
  <si>
    <t>10.1601/fr.chemical</t>
  </si>
  <si>
    <t>chemical compound</t>
  </si>
  <si>
    <t>10.1601/fr.medium</t>
  </si>
  <si>
    <t>medium</t>
  </si>
  <si>
    <t>10.1601/fr.product</t>
  </si>
  <si>
    <t>commercial product</t>
  </si>
  <si>
    <t>substance_name.id</t>
  </si>
  <si>
    <t>substance_name.name</t>
  </si>
  <si>
    <t>substance_taxon.id</t>
  </si>
  <si>
    <t>10.1601/medium.taxon.1</t>
  </si>
  <si>
    <t>10.1601/medium.taxon.2</t>
  </si>
  <si>
    <t>10.1601/medium.taxon.3</t>
  </si>
  <si>
    <t>10.1601/medium.taxon.4</t>
  </si>
  <si>
    <t>10.1601/medium.taxon.5</t>
  </si>
  <si>
    <t>10.1601/medium.taxon.6</t>
  </si>
  <si>
    <t>10.1601/medium.taxon.7</t>
  </si>
  <si>
    <t>10.1601/medium.taxon.8</t>
  </si>
  <si>
    <t>10.1601/medium.taxon.9</t>
  </si>
  <si>
    <t>10.1601/medium.taxon.10</t>
  </si>
  <si>
    <t>10.1601/medium.taxon.11</t>
  </si>
  <si>
    <t>10.1601/medium.taxon.12</t>
  </si>
  <si>
    <t>10.1601/medium.taxon.13</t>
  </si>
  <si>
    <t>10.1601/medium.taxon.14</t>
  </si>
  <si>
    <t>10.1601/medium.taxon.15</t>
  </si>
  <si>
    <t>10.1601/medium.taxon.16</t>
  </si>
  <si>
    <t>10.1601/medium.taxon.17</t>
  </si>
  <si>
    <t>10.1601/medium.taxon.18</t>
  </si>
  <si>
    <t>10.1601/medium.taxon.19</t>
  </si>
  <si>
    <t>10.1601/medium.taxon.20</t>
  </si>
  <si>
    <t>10.1601/medium.taxon.21</t>
  </si>
  <si>
    <t>10.1601/medium.taxon.22</t>
  </si>
  <si>
    <t>10.1601/medium.taxon.23</t>
  </si>
  <si>
    <t>10.1601/medium.taxon.24</t>
  </si>
  <si>
    <t>10.1601/medium.taxon.25</t>
  </si>
  <si>
    <t>10.1601/medium.taxon.26</t>
  </si>
  <si>
    <t>10.1601/medium.taxon.27</t>
  </si>
  <si>
    <t>10.1601/medium.taxon.28</t>
  </si>
  <si>
    <t>10.1601/medium.taxon.29</t>
  </si>
  <si>
    <t>10.1601/medium.taxon.30</t>
  </si>
  <si>
    <t>10.1601/medium.taxon.31</t>
  </si>
  <si>
    <t>10.1601/medium.taxon.32</t>
  </si>
  <si>
    <t>10.1601/medium.taxon.33</t>
  </si>
  <si>
    <t>10.1601/medium.taxon.34</t>
  </si>
  <si>
    <t>10.1601/medium.taxon.35</t>
  </si>
  <si>
    <t>10.1601/medium.taxon.36</t>
  </si>
  <si>
    <t>10.1601/medium.taxon.37</t>
  </si>
  <si>
    <t>10.1601/medium.taxon.38</t>
  </si>
  <si>
    <t>10.1601/medium.taxon.39</t>
  </si>
  <si>
    <t>10.1601/medium.taxon.40</t>
  </si>
  <si>
    <t>10.1601/medium.taxon.41</t>
  </si>
  <si>
    <t>10.1601/medium.taxon.42</t>
  </si>
  <si>
    <t>10.1601/medium.taxon.43</t>
  </si>
  <si>
    <t>10.1601/medium.taxon.44</t>
  </si>
  <si>
    <t>10.1601/medium.taxon.45</t>
  </si>
  <si>
    <t>10.1601/medium.taxon.46</t>
  </si>
  <si>
    <t>10.1601/medium.taxon.47</t>
  </si>
  <si>
    <t>10.1601/medium.taxon.48</t>
  </si>
  <si>
    <t>10.1601/medium.taxon.49</t>
  </si>
  <si>
    <t>10.1601/medium.taxon.50</t>
  </si>
  <si>
    <t>10.1601/medium.taxon.51</t>
  </si>
  <si>
    <t>10.1601/medium.taxon.52</t>
  </si>
  <si>
    <t>10.1601/medium.taxon.53</t>
  </si>
  <si>
    <t>10.1601/medium.taxon.54</t>
  </si>
  <si>
    <t>10.1601/medium.taxon.55</t>
  </si>
  <si>
    <t>10.1601/medium.taxon.56</t>
  </si>
  <si>
    <t>10.1601/medium.taxon.57</t>
  </si>
  <si>
    <t>10.1601/medium.taxon.58</t>
  </si>
  <si>
    <t>10.1601/medium.taxon.59</t>
  </si>
  <si>
    <t>10.1601/medium.taxon.60</t>
  </si>
  <si>
    <t>10.1601/medium.taxon.61</t>
  </si>
  <si>
    <t>10.1601/medium.taxon.62</t>
  </si>
  <si>
    <t>10.1601/medium.taxon.63</t>
  </si>
  <si>
    <t>10.1601/medium.taxon.64</t>
  </si>
  <si>
    <t>10.1601/medium.taxon.65</t>
  </si>
  <si>
    <t>10.1601/medium.taxon.66</t>
  </si>
  <si>
    <t>10.1601/medium.taxon.67</t>
  </si>
  <si>
    <t>10.1601/medium.taxon.68</t>
  </si>
  <si>
    <t>10.1601/medium.taxon.69</t>
  </si>
  <si>
    <t>10.1601/medium.taxon.70</t>
  </si>
  <si>
    <t>10.1601/medium.taxon.71</t>
  </si>
  <si>
    <t>10.1601/medium.taxon.72</t>
  </si>
  <si>
    <t>10.1601/medium.taxon.73</t>
  </si>
  <si>
    <t>10.1601/medium.taxon.74</t>
  </si>
  <si>
    <t>10.1601/medium.taxon.75</t>
  </si>
  <si>
    <t>10.1601/medium.taxon.76</t>
  </si>
  <si>
    <t>10.1601/medium.taxon.77</t>
  </si>
  <si>
    <t>10.1601/medium.taxon.78</t>
  </si>
  <si>
    <t>10.1601/medium.taxon.79</t>
  </si>
  <si>
    <t>10.1601/medium.taxon.80</t>
  </si>
  <si>
    <t>10.1601/medium.taxon.81</t>
  </si>
  <si>
    <t>10.1601/medium.taxon.82</t>
  </si>
  <si>
    <t>10.1601/medium.taxon.83</t>
  </si>
  <si>
    <t>10.1601/medium.taxon.84</t>
  </si>
  <si>
    <t>10.1601/medium.taxon.85</t>
  </si>
  <si>
    <t>10.1601/medium.taxon.86</t>
  </si>
  <si>
    <t>10.1601/medium.taxon.87</t>
  </si>
  <si>
    <t>10.1601/medium.taxon.88</t>
  </si>
  <si>
    <t>10.1601/medium.taxon.89</t>
  </si>
  <si>
    <t>10.1601/medium.taxon.90</t>
  </si>
  <si>
    <t>10.1601/medium.taxon.91</t>
  </si>
  <si>
    <t>10.1601/medium.taxon.92</t>
  </si>
  <si>
    <t>10.1601/medium.taxon.93</t>
  </si>
  <si>
    <t>10.1601/medium.taxon.94</t>
  </si>
  <si>
    <t>10.1601/medium.taxon.95</t>
  </si>
  <si>
    <t>10.1601/medium.taxon.96</t>
  </si>
  <si>
    <t>10.1601/medium.taxon.97</t>
  </si>
  <si>
    <t>10.1601/medium.taxon.98</t>
  </si>
  <si>
    <t>10.1601/medium.taxon.99</t>
  </si>
  <si>
    <t>10.1601/medium.taxon.100</t>
  </si>
  <si>
    <t>10.1601/medium.taxon.101</t>
  </si>
  <si>
    <t>10.1601/medium.taxon.102</t>
  </si>
  <si>
    <t>10.1601/medium.taxon.103</t>
  </si>
  <si>
    <t>10.1601/medium.taxon.104</t>
  </si>
  <si>
    <t>10.1601/medium.taxon.105</t>
  </si>
  <si>
    <t>10.1601/medium.taxon.106</t>
  </si>
  <si>
    <t>10.1601/medium.taxon.107</t>
  </si>
  <si>
    <t>10.1601/medium.taxon.108</t>
  </si>
  <si>
    <t>10.1601/medium.taxon.109</t>
  </si>
  <si>
    <t>10.1601/medium.taxon.110</t>
  </si>
  <si>
    <t>10.1601/medium.taxon.111</t>
  </si>
  <si>
    <t>10.1601/medium.taxon.112</t>
  </si>
  <si>
    <t>10.1601/medium.taxon.113</t>
  </si>
  <si>
    <t>10.1601/medium.taxon.114</t>
  </si>
  <si>
    <t>10.1601/medium.taxon.115</t>
  </si>
  <si>
    <t>10.1601/medium.taxon.116</t>
  </si>
  <si>
    <t>10.1601/medium.taxon.117</t>
  </si>
  <si>
    <t>10.1601/medium.taxon.118</t>
  </si>
  <si>
    <t>10.1601/medium.taxon.119</t>
  </si>
  <si>
    <t>10.1601/medium.taxon.120</t>
  </si>
  <si>
    <t>10.1601/medium.taxon.121</t>
  </si>
  <si>
    <t>10.1601/medium.taxon.122</t>
  </si>
  <si>
    <t>10.1601/medium.taxon.123</t>
  </si>
  <si>
    <t>10.1601/medium.taxon.124</t>
  </si>
  <si>
    <t>10.1601/medium.taxon.125</t>
  </si>
  <si>
    <t>10.1601/medium.taxon.126</t>
  </si>
  <si>
    <t>10.1601/medium.taxon.127</t>
  </si>
  <si>
    <t>10.1601/medium.taxon.128</t>
  </si>
  <si>
    <t>10.1601/medium.taxon.129</t>
  </si>
  <si>
    <t>10.1601/medium.taxon.130</t>
  </si>
  <si>
    <t>10.1601/medium.taxon.131</t>
  </si>
  <si>
    <t>10.1601/medium.taxon.132</t>
  </si>
  <si>
    <t>10.1601/medium.taxon.133</t>
  </si>
  <si>
    <t>10.1601/medium.taxon.134</t>
  </si>
  <si>
    <t>10.1601/medium.taxon.135</t>
  </si>
  <si>
    <t>10.1601/medium.taxon.136</t>
  </si>
  <si>
    <t>10.1601/medium.taxon.137</t>
  </si>
  <si>
    <t>10.1601/medium.taxon.138</t>
  </si>
  <si>
    <t>10.1601/medium.taxon.139</t>
  </si>
  <si>
    <t>10.1601/medium.taxon.140</t>
  </si>
  <si>
    <t>10.1601/medium.taxon.141</t>
  </si>
  <si>
    <t>10.1601/medium.taxon.142</t>
  </si>
  <si>
    <t>10.1601/medium.taxon.143</t>
  </si>
  <si>
    <t>10.1601/medium.taxon.144</t>
  </si>
  <si>
    <t>10.1601/medium.taxon.145</t>
  </si>
  <si>
    <t>10.1601/medium.taxon.146</t>
  </si>
  <si>
    <t>10.1601/medium.taxon.147</t>
  </si>
  <si>
    <t>10.1601/medium.taxon.148</t>
  </si>
  <si>
    <t>10.1601/medium.taxon.149</t>
  </si>
  <si>
    <t>10.1601/medium.taxon.150</t>
  </si>
  <si>
    <t>substance_exemplar.id</t>
  </si>
  <si>
    <t>10.1601/medium.exemplar.5</t>
  </si>
  <si>
    <t>10.1601/medium.exemplar.6</t>
  </si>
  <si>
    <t>10.1601/medium.exemplar.7</t>
  </si>
  <si>
    <t>10.1601/medium.exemplar.8</t>
  </si>
  <si>
    <t>10.1601/medium.exemplar.9</t>
  </si>
  <si>
    <t>10.1601/medium.exemplar.13</t>
  </si>
  <si>
    <t>10.1601/medium.exemplar.14</t>
  </si>
  <si>
    <t>10.1601/medium.exemplar.15</t>
  </si>
  <si>
    <t>10.1601/medium.exemplar.16</t>
  </si>
  <si>
    <t>10.1601/medium.exemplar.17</t>
  </si>
  <si>
    <t>10.1601/medium.exemplar.21</t>
  </si>
  <si>
    <t>10.1601/medium.exemplar.25</t>
  </si>
  <si>
    <t>10.1601/medium.exemplar.26</t>
  </si>
  <si>
    <t>10.1601/medium.exemplar.27</t>
  </si>
  <si>
    <t>10.1601/medium.exemplar.32</t>
  </si>
  <si>
    <t>10.1601/medium.exemplar.36</t>
  </si>
  <si>
    <t>10.1601/medium.exemplar.40</t>
  </si>
  <si>
    <t>10.1601/medium.exemplar.44</t>
  </si>
  <si>
    <t>10.1601/medium.exemplar.45</t>
  </si>
  <si>
    <t>10.1601/medium.exemplar.49</t>
  </si>
  <si>
    <t>10.1601/medium.exemplar.53</t>
  </si>
  <si>
    <t>10.1601/medium.exemplar.57</t>
  </si>
  <si>
    <t>10.1601/medium.exemplar.58</t>
  </si>
  <si>
    <t>10.1601/medium.exemplar.59</t>
  </si>
  <si>
    <t>10.1601/medium.exemplar.60</t>
  </si>
  <si>
    <t>10.1601/medium.exemplar.61</t>
  </si>
  <si>
    <t>10.1601/medium.exemplar.62</t>
  </si>
  <si>
    <t>10.1601/medium.exemplar.66</t>
  </si>
  <si>
    <t>10.1601/medium.exemplar.67</t>
  </si>
  <si>
    <t>10.1601/medium.exemplar.71</t>
  </si>
  <si>
    <t>10.1601/medium.exemplar.75</t>
  </si>
  <si>
    <t>10.1601/medium.exemplar.76</t>
  </si>
  <si>
    <t>10.1601/medium.exemplar.80</t>
  </si>
  <si>
    <t>10.1601/medium.exemplar.84</t>
  </si>
  <si>
    <t>10.1601/medium.exemplar.85</t>
  </si>
  <si>
    <t>10.1601/medium.exemplar.89</t>
  </si>
  <si>
    <t>10.1601/medium.exemplar.92</t>
  </si>
  <si>
    <t>10.1601/medium.exemplar.93</t>
  </si>
  <si>
    <t>10.1601/medium.exemplar.97</t>
  </si>
  <si>
    <t>10.1601/medium.exemplar.98</t>
  </si>
  <si>
    <t>10.1601/medium.exemplar.101</t>
  </si>
  <si>
    <t>10.1601/medium.exemplar.102</t>
  </si>
  <si>
    <t>10.1601/medium.exemplar.103</t>
  </si>
  <si>
    <t>10.1601/medium.exemplar.105</t>
  </si>
  <si>
    <t>10.1601/medium.exemplar.106</t>
  </si>
  <si>
    <t>10.1601/medium.exemplar.107</t>
  </si>
  <si>
    <t>10.1601/medium.exemplar.111</t>
  </si>
  <si>
    <t>10.1601/medium.exemplar.115</t>
  </si>
  <si>
    <t>10.1601/medium.exemplar.116</t>
  </si>
  <si>
    <t>10.1601/medium.exemplar.117</t>
  </si>
  <si>
    <t>10.1601/medium.exemplar.118</t>
  </si>
  <si>
    <t>10.1601/medium.exemplar.119</t>
  </si>
  <si>
    <t>10.1601/medium.exemplar.120</t>
  </si>
  <si>
    <t>10.1601/medium.exemplar.121</t>
  </si>
  <si>
    <t>10.1601/medium.exemplar.122</t>
  </si>
  <si>
    <t>10.1601/medium.exemplar.123</t>
  </si>
  <si>
    <t>10.1601/medium.exemplar.127</t>
  </si>
  <si>
    <t>10.1601/medium.exemplar.131</t>
  </si>
  <si>
    <t>10.1601/medium.exemplar.135</t>
  </si>
  <si>
    <t>10.1601/medium.exemplar.139</t>
  </si>
  <si>
    <t>10.1601/medium.exemplar.143</t>
  </si>
  <si>
    <t>10.1601/medium.exemplar.145</t>
  </si>
  <si>
    <t>10.1601/medium.exemplar.146</t>
  </si>
  <si>
    <t>10.1601/medium.exemplar.147</t>
  </si>
  <si>
    <t>TSA</t>
  </si>
  <si>
    <t>tryptic soy agar</t>
  </si>
  <si>
    <t>ATCC medium 18</t>
  </si>
  <si>
    <t>soybean casein digest agar</t>
  </si>
  <si>
    <t>ATCC medium 77</t>
  </si>
  <si>
    <t>media</t>
  </si>
  <si>
    <t>tryptic soy agar with NaCl</t>
  </si>
  <si>
    <t>TSA NaCl</t>
  </si>
  <si>
    <t>rank</t>
  </si>
  <si>
    <t>subspecies</t>
  </si>
  <si>
    <t>species</t>
  </si>
  <si>
    <t>genus</t>
  </si>
  <si>
    <t>domain</t>
  </si>
  <si>
    <t>family</t>
  </si>
  <si>
    <t>10.1601/medium.name.4.1</t>
  </si>
  <si>
    <t>10.1601/medium.name.4.2</t>
  </si>
  <si>
    <t>10.1601/medium.name.4.3</t>
  </si>
  <si>
    <t>10.1601/medium.name.5.1</t>
  </si>
  <si>
    <t>10.1601/medium.name.6.1</t>
  </si>
  <si>
    <t>10.1601/medium.name.6.2</t>
  </si>
  <si>
    <t>10.1601/medium.name.7.1</t>
  </si>
  <si>
    <t>10.1601/medium.name.7.2</t>
  </si>
  <si>
    <t>10.1601/medium.name.7.3</t>
  </si>
  <si>
    <t>Trypticase soy agar with glycerol</t>
  </si>
  <si>
    <t>tryptic soy agar with glycerol</t>
  </si>
  <si>
    <t>10.1601/medium.name.8.1</t>
  </si>
  <si>
    <t>10.1601/medium.name.8.2</t>
  </si>
  <si>
    <t>10.1601/medium.name.8.3</t>
  </si>
  <si>
    <t>parent_taxon.id</t>
  </si>
  <si>
    <t>Trypticase soy medium</t>
  </si>
  <si>
    <t>class</t>
  </si>
  <si>
    <t>media group 1</t>
  </si>
  <si>
    <t>TSB</t>
  </si>
  <si>
    <t>tryptic soy broth</t>
  </si>
  <si>
    <t>10.1601/medium.name.9.1</t>
  </si>
  <si>
    <t>10.1601/medium.name.9.2</t>
  </si>
  <si>
    <t>10.1601/medium.name.9.3</t>
  </si>
  <si>
    <t>10.1601/medium.name.10.1</t>
  </si>
  <si>
    <t>media group 2</t>
  </si>
  <si>
    <t>media group 2.1</t>
  </si>
  <si>
    <t>media group 2.1.1</t>
  </si>
  <si>
    <t>10.1601/medium.name.13.1</t>
  </si>
  <si>
    <t>NA</t>
  </si>
  <si>
    <t>atcc medium 3</t>
  </si>
  <si>
    <t>DSMZ medium 1</t>
  </si>
  <si>
    <t>10.1601/medium.name.13.2</t>
  </si>
  <si>
    <t>10.1601/medium.name.13.3</t>
  </si>
  <si>
    <t>10.1601/medium.name.13.4</t>
  </si>
  <si>
    <t>media group 3</t>
  </si>
  <si>
    <t>media group 3.1</t>
  </si>
  <si>
    <t>media group 3.1.1</t>
  </si>
  <si>
    <t>media group 4</t>
  </si>
  <si>
    <t>media group 4.1</t>
  </si>
  <si>
    <t>MacConkey II agar</t>
  </si>
  <si>
    <t>10.1601/medium.name.26.1</t>
  </si>
  <si>
    <t>10.1601/medium.name.26.2</t>
  </si>
  <si>
    <t>10.1601/medium.name.32.1</t>
  </si>
  <si>
    <t>10.1601/medium.name.32.2</t>
  </si>
  <si>
    <t>10.1601/medium.name.31.1</t>
  </si>
  <si>
    <t>10.1601/medium.name.30.1</t>
  </si>
  <si>
    <t>10.1601/medium.name.29.1</t>
  </si>
  <si>
    <t>10.1601/medium.name.28.1</t>
  </si>
  <si>
    <t>10.1601/medium.name.27.1</t>
  </si>
  <si>
    <t>10.1601/medium.name.25.1</t>
  </si>
  <si>
    <t>10.1601/medium.name.24.1</t>
  </si>
  <si>
    <t>10.1601/medium.name.23.1</t>
  </si>
  <si>
    <t>10.1601/medium.name.22.1</t>
  </si>
  <si>
    <t>10.1601/medium.name.21.1</t>
  </si>
  <si>
    <t>10.1601/medium.name.20.1</t>
  </si>
  <si>
    <t>10.1601/medium.name.19.1</t>
  </si>
  <si>
    <t>10.1601/medium.name.18.1</t>
  </si>
  <si>
    <t>10.1601/medium.name.17.1</t>
  </si>
  <si>
    <t>10.1601/medium.name.16.1</t>
  </si>
  <si>
    <t>10.1601/medium.name.15.1</t>
  </si>
  <si>
    <t>10.1601/medium.name.14.1</t>
  </si>
  <si>
    <t>10.1601/medium.name.12.1</t>
  </si>
  <si>
    <t>10.1601/medium.name.11.1</t>
  </si>
  <si>
    <t>10.1601/medium.name.3.1</t>
  </si>
  <si>
    <t>10.1601/medium.name.2.1</t>
  </si>
  <si>
    <t>10.1601/medium.name.1.1</t>
  </si>
  <si>
    <t>10.1601/medium.name.33.1</t>
  </si>
  <si>
    <t>10.1601/medium.name.34.1</t>
  </si>
  <si>
    <t>10.1601/medium.name.35.1</t>
  </si>
  <si>
    <t>media group 6.1 (yeast extract)</t>
  </si>
  <si>
    <t>media group 6.1.1 (peptone yeast extract)</t>
  </si>
  <si>
    <t>10.1601/medium.name.36.1</t>
  </si>
  <si>
    <t>peptone yeast extract glucose</t>
  </si>
  <si>
    <t>PYG</t>
  </si>
  <si>
    <t>atcc medium 663</t>
  </si>
  <si>
    <t>10.1601/medium.name.36.2</t>
  </si>
  <si>
    <t>10.1601/medium.name.36.3</t>
  </si>
  <si>
    <t>media group 7</t>
  </si>
  <si>
    <t>media group 7.1</t>
  </si>
  <si>
    <t>media group 7.1.1</t>
  </si>
  <si>
    <t>10.1601/medium.name.37.1</t>
  </si>
  <si>
    <t>10.1601/medium.name.38.1</t>
  </si>
  <si>
    <t>10.1601/medium.name.39.1</t>
  </si>
  <si>
    <t>10.1601/medium.name.40.1</t>
  </si>
  <si>
    <t>10.1601/medium.name.40.2</t>
  </si>
  <si>
    <t>10.1601/medium.name.40.3</t>
  </si>
  <si>
    <t>PDA</t>
  </si>
  <si>
    <t>atcc medium 336</t>
  </si>
  <si>
    <t>media group 8</t>
  </si>
  <si>
    <t>media group 8.1</t>
  </si>
  <si>
    <t>media group 8.1.1</t>
  </si>
  <si>
    <t>10.1601/medium.name.41.1</t>
  </si>
  <si>
    <t>10.1601/medium.name.42.1</t>
  </si>
  <si>
    <t>10.1601/medium.name.43.1</t>
  </si>
  <si>
    <t>10.1601/medium.name.44.1</t>
  </si>
  <si>
    <t>10.1601/medium.name.44.2</t>
  </si>
  <si>
    <t>PCA</t>
  </si>
  <si>
    <t>atcc medium 1048</t>
  </si>
  <si>
    <t>standard methods agar</t>
  </si>
  <si>
    <t>10.1601/medium.name.44.3</t>
  </si>
  <si>
    <t>10.1601/medium.name.44.4</t>
  </si>
  <si>
    <t>Modified plate count agar</t>
  </si>
  <si>
    <t>10.1601/medium.name.45.1</t>
  </si>
  <si>
    <t>10.1601/medium.name.45.2</t>
  </si>
  <si>
    <t>media group 9</t>
  </si>
  <si>
    <t>media group 9.1</t>
  </si>
  <si>
    <t>media group 9.1.1</t>
  </si>
  <si>
    <t>10.1601/medium.name.46.1</t>
  </si>
  <si>
    <t>10.1601/medium.name.47.1</t>
  </si>
  <si>
    <t>10.1601/medium.name.48.1</t>
  </si>
  <si>
    <t>10.1601/medium.name.49.1</t>
  </si>
  <si>
    <t>10.1601/medium.name.49.2</t>
  </si>
  <si>
    <t>media group 10</t>
  </si>
  <si>
    <t>media group 10.1</t>
  </si>
  <si>
    <t>media group 10.1.1</t>
  </si>
  <si>
    <t>10.1601/medium.name.50.1</t>
  </si>
  <si>
    <t>10.1601/medium.name.51.1</t>
  </si>
  <si>
    <t>10.1601/medium.name.52.1</t>
  </si>
  <si>
    <t>10.1601/medium.name.53.1</t>
  </si>
  <si>
    <t>10.1601/medium.name.53.2</t>
  </si>
  <si>
    <t>media group 11</t>
  </si>
  <si>
    <t>media group 11.1.1</t>
  </si>
  <si>
    <t>10.1601/medium.name.54.1</t>
  </si>
  <si>
    <t>10.1601/medium.name.55.1</t>
  </si>
  <si>
    <t>10.1601/medium.name.56.1</t>
  </si>
  <si>
    <t>10.1601/medium.name.57.1</t>
  </si>
  <si>
    <t>Lenox broth</t>
  </si>
  <si>
    <t>media group 11.1 (LB medium)</t>
  </si>
  <si>
    <t>Luria broth</t>
  </si>
  <si>
    <t>10.1601/medium.name.57.2</t>
  </si>
  <si>
    <t>10.1601/medium.name.57.3</t>
  </si>
  <si>
    <t>10.1601/medium.name.58.1</t>
  </si>
  <si>
    <t>Lenox agar</t>
  </si>
  <si>
    <t>Luria agar</t>
  </si>
  <si>
    <t>10.1601/medium.name.58.2</t>
  </si>
  <si>
    <t>10.1601/medium.name.58.3</t>
  </si>
  <si>
    <t>10.1601/medium.name.58.4</t>
  </si>
  <si>
    <t>LA</t>
  </si>
  <si>
    <t>10.1601/medium.name.58.5</t>
  </si>
  <si>
    <t>10.1601/medium.name.59.1</t>
  </si>
  <si>
    <t>10.1601/medium.name.59.2</t>
  </si>
  <si>
    <t>10.1601/medium.name.60.1</t>
  </si>
  <si>
    <t>10.1601/medium.name.60.2</t>
  </si>
  <si>
    <t>10.1601/medium.name.61.1</t>
  </si>
  <si>
    <t>10.1601/medium.name.61.2</t>
  </si>
  <si>
    <t>10.1601/medium.name.62.1</t>
  </si>
  <si>
    <t>10.1601/medium.name.62.2</t>
  </si>
  <si>
    <t>media group 12</t>
  </si>
  <si>
    <t>media group 12.1</t>
  </si>
  <si>
    <t>media group 12.1.1 (ammonium mineral salts)</t>
  </si>
  <si>
    <t>10.1601/medium.name.63.1</t>
  </si>
  <si>
    <t>10.1601/medium.name.64.1</t>
  </si>
  <si>
    <t>10.1601/medium.name.65.1</t>
  </si>
  <si>
    <t>10.1601/medium.name.66.1</t>
  </si>
  <si>
    <t>10.1601/medium.name.67.1</t>
  </si>
  <si>
    <t>10.1601/medium.name.67.2</t>
  </si>
  <si>
    <t>ammonium mineral salts agar</t>
  </si>
  <si>
    <t>atcc medium 784</t>
  </si>
  <si>
    <t>10.1601/medium.name.66.2</t>
  </si>
  <si>
    <t>10.1601/medium.name.66.3</t>
  </si>
  <si>
    <t>media group 13</t>
  </si>
  <si>
    <t>media group 13.1</t>
  </si>
  <si>
    <t>media group 13.1.1 (KCN)</t>
  </si>
  <si>
    <t>10.1601/medium.name.68.1</t>
  </si>
  <si>
    <t>10.1601/medium.name.69.1</t>
  </si>
  <si>
    <t>10.1601/medium.name.70.1</t>
  </si>
  <si>
    <t>10.1601/medium.name.71.1</t>
  </si>
  <si>
    <t>media group 14</t>
  </si>
  <si>
    <t>media group 14.1</t>
  </si>
  <si>
    <t>10.1601/medium.name.72.1</t>
  </si>
  <si>
    <t>10.1601/medium.name.73.1</t>
  </si>
  <si>
    <t>10.1601/medium.name.74.1</t>
  </si>
  <si>
    <t>10.1601/medium.name.75.1</t>
  </si>
  <si>
    <t>10.1601/medium.name.76.1</t>
  </si>
  <si>
    <t>10.1601/medium.name.75.2</t>
  </si>
  <si>
    <t>media group 14.1.1 (chocolate)</t>
  </si>
  <si>
    <t>media group 15</t>
  </si>
  <si>
    <t>media group 15.1.1</t>
  </si>
  <si>
    <t>10.1601/medium.name.77.1</t>
  </si>
  <si>
    <t>10.1601/medium.name.78.1</t>
  </si>
  <si>
    <t>10.1601/medium.name.79.1</t>
  </si>
  <si>
    <t>10.1601/medium.name.80.1</t>
  </si>
  <si>
    <t>media group 15.1 (milk)</t>
  </si>
  <si>
    <t>media group 16</t>
  </si>
  <si>
    <t>media group 16.1.1</t>
  </si>
  <si>
    <t>media group 16.1</t>
  </si>
  <si>
    <t>media group 6 (yeast)</t>
  </si>
  <si>
    <t>10.1601/medium.name.81.1</t>
  </si>
  <si>
    <t>10.1601/medium.name.82.1</t>
  </si>
  <si>
    <t>10.1601/medium.name.83.1</t>
  </si>
  <si>
    <t>10.1601/medium.name.84.1</t>
  </si>
  <si>
    <t>10.1601/medium.name.84.2</t>
  </si>
  <si>
    <t>10.1601/medium.name.84.3</t>
  </si>
  <si>
    <t>atcc medium 2388</t>
  </si>
  <si>
    <t>DSMZ medium 67</t>
  </si>
  <si>
    <t>10.1601/medium.name.85.1</t>
  </si>
  <si>
    <t>media group 17.1</t>
  </si>
  <si>
    <t>media group 17.1.1</t>
  </si>
  <si>
    <t>10.1601/medium.name.86.1</t>
  </si>
  <si>
    <t>10.1601/medium.name.87.1</t>
  </si>
  <si>
    <t>10.1601/medium.name.88.1</t>
  </si>
  <si>
    <t>media group 17 (minimal)</t>
  </si>
  <si>
    <t>10.1601/medium.name.89.1</t>
  </si>
  <si>
    <t>media group 18.1</t>
  </si>
  <si>
    <t>10.1601/medium.name.90.1</t>
  </si>
  <si>
    <t>10.1601/medium.name.91.1</t>
  </si>
  <si>
    <t>10.1601/medium.name.92.1</t>
  </si>
  <si>
    <t>media group 18.1.1 (M17)</t>
  </si>
  <si>
    <t>10.1601/medium.name.93.1</t>
  </si>
  <si>
    <t>media group 18</t>
  </si>
  <si>
    <t>10.1601/medium.name.94.1</t>
  </si>
  <si>
    <t>10.1601/medium.name.95.1</t>
  </si>
  <si>
    <t>10.1601/medium.name.96.1</t>
  </si>
  <si>
    <t>10.1601/medium.name.97.1</t>
  </si>
  <si>
    <t>10.1601/medium.name.98.1</t>
  </si>
  <si>
    <t>10.1601/medium.name.99.1</t>
  </si>
  <si>
    <t>K7 medium (broth)</t>
  </si>
  <si>
    <t>10.1601/medium.name.97.2</t>
  </si>
  <si>
    <t>media group 18.1.1 (K7)</t>
  </si>
  <si>
    <t>media group 5.1.1 (base blood media)</t>
  </si>
  <si>
    <t>media group 5.1 (blood)</t>
  </si>
  <si>
    <t>media group 5 (animal renderings)</t>
  </si>
  <si>
    <t>brain heart infusion</t>
  </si>
  <si>
    <t>BHI</t>
  </si>
  <si>
    <t>media group 19.1</t>
  </si>
  <si>
    <t>10.1601/medium.name.100.1</t>
  </si>
  <si>
    <t>10.1601/medium.name.100.2</t>
  </si>
  <si>
    <t>10.1601/medium.name.101.1</t>
  </si>
  <si>
    <t>10.1601/medium.name.99.2</t>
  </si>
  <si>
    <t>10.1601/medium.name.102.1</t>
  </si>
  <si>
    <t>10.1601/medium.name.103.1</t>
  </si>
  <si>
    <t>BHI broth</t>
  </si>
  <si>
    <t>10.1601/medium.name.104.1</t>
  </si>
  <si>
    <t>brain heart infusion broth</t>
  </si>
  <si>
    <t>10.1601/medium.name.104.2</t>
  </si>
  <si>
    <t>brain heart infusion agar</t>
  </si>
  <si>
    <t>10.1601/medium.name.105.1</t>
  </si>
  <si>
    <t>10.1601/medium.name.106.1</t>
  </si>
  <si>
    <t>10.1601/medium.name.107.1</t>
  </si>
  <si>
    <t>media group 19</t>
  </si>
  <si>
    <t>media group 19.1.1</t>
  </si>
  <si>
    <t>10.1601/medium.name.108.1</t>
  </si>
  <si>
    <t>10.1601/medium.name.109.1</t>
  </si>
  <si>
    <t>10.1601/medium.name.110.1</t>
  </si>
  <si>
    <t>10.1601/medium.name.111.1</t>
  </si>
  <si>
    <t>10.1601/medium.name.111.2</t>
  </si>
  <si>
    <t>media group 20 (ISP)</t>
  </si>
  <si>
    <t>10.1601/medium.name.112.1</t>
  </si>
  <si>
    <t>10.1601/medium.name.113.1</t>
  </si>
  <si>
    <t>10.1601/medium.name.114.1</t>
  </si>
  <si>
    <t>media group 20.1</t>
  </si>
  <si>
    <t>media group 20.1.1</t>
  </si>
  <si>
    <t>10.1601/medium.name.115.1</t>
  </si>
  <si>
    <t>10.1601/medium.name.116.1</t>
  </si>
  <si>
    <t>10.1601/medium.name.117.1</t>
  </si>
  <si>
    <t>10.1601/medium.name.118.1</t>
  </si>
  <si>
    <t>10.1601/medium.name.119.1</t>
  </si>
  <si>
    <t>10.1601/medium.name.120.1</t>
  </si>
  <si>
    <t>10.1601/medium.name.121.1</t>
  </si>
  <si>
    <t>10.1601/medium.name.122.1</t>
  </si>
  <si>
    <t>10.1601/medium.name.123.1</t>
  </si>
  <si>
    <t>10.1601/medium.name.115.2</t>
  </si>
  <si>
    <t>yeast extract malt extract agar</t>
  </si>
  <si>
    <t>yeast extract/malt</t>
  </si>
  <si>
    <t>GYM agar</t>
  </si>
  <si>
    <t>DSMZ 65</t>
  </si>
  <si>
    <t>10.1601/medium.name.116.2</t>
  </si>
  <si>
    <t>10.1601/medium.name.116.3</t>
  </si>
  <si>
    <t>10.1601/medium.name.116.4</t>
  </si>
  <si>
    <t>10.1601/medium.name.116.5</t>
  </si>
  <si>
    <t>atcc 551</t>
  </si>
  <si>
    <t>10.1601/medium.name.117.2</t>
  </si>
  <si>
    <t>10.1601/medium.name.117.3</t>
  </si>
  <si>
    <t>10.1601/medium.name.118.2</t>
  </si>
  <si>
    <t>tyrosine agar</t>
  </si>
  <si>
    <t>atcc medium 1776</t>
  </si>
  <si>
    <t>nitrate broth</t>
  </si>
  <si>
    <t>atcc medium 872</t>
  </si>
  <si>
    <t>10.1601/medium.name.119.2</t>
  </si>
  <si>
    <t>10.1601/medium.name.120.2</t>
  </si>
  <si>
    <t>10.1601/medium.name.121.2</t>
  </si>
  <si>
    <t>10.1601/medium.name.121.3</t>
  </si>
  <si>
    <t>10.1601/medium.name.122.2</t>
  </si>
  <si>
    <t>10.1601/medium.name.122.3</t>
  </si>
  <si>
    <t>10.1601/medium.name.124.1</t>
  </si>
  <si>
    <t>media group 21</t>
  </si>
  <si>
    <t>media group 21.1</t>
  </si>
  <si>
    <t>media group 21.1.1</t>
  </si>
  <si>
    <t>10.1601/medium.name.125.1</t>
  </si>
  <si>
    <t>10.1601/medium.name.126.1</t>
  </si>
  <si>
    <t>10.1601/medium.name.127.1</t>
  </si>
  <si>
    <t>10.1601/medium.name.127.2</t>
  </si>
  <si>
    <t>ATCC medium 174</t>
  </si>
  <si>
    <t>media group 22</t>
  </si>
  <si>
    <t>media group 22.1</t>
  </si>
  <si>
    <t>media group 22.1.1</t>
  </si>
  <si>
    <t>10.1601/medium.name.129.1</t>
  </si>
  <si>
    <t>10.1601/medium.name.128.1</t>
  </si>
  <si>
    <t>10.1601/medium.name.130.1</t>
  </si>
  <si>
    <t>10.1601/medium.name.131.1</t>
  </si>
  <si>
    <t>media group 23</t>
  </si>
  <si>
    <t>media group 23.1</t>
  </si>
  <si>
    <t>media group 23.1.1</t>
  </si>
  <si>
    <t>10.1601/medium.name.132.1</t>
  </si>
  <si>
    <t>10.1601/medium.name.133.1</t>
  </si>
  <si>
    <t>10.1601/medium.name.134.1</t>
  </si>
  <si>
    <t>10.1601/medium.name.135.1</t>
  </si>
  <si>
    <t>10.1601/medium.name.135.2</t>
  </si>
  <si>
    <t>media group 24</t>
  </si>
  <si>
    <t>media group 24.1</t>
  </si>
  <si>
    <t>media group 24.1.1</t>
  </si>
  <si>
    <t>10.1601/medium.name.136.1</t>
  </si>
  <si>
    <t>10.1601/medium.name.137.1</t>
  </si>
  <si>
    <t>10.1601/medium.name.138.1</t>
  </si>
  <si>
    <t>10.1601/medium.name.139.1</t>
  </si>
  <si>
    <t>10.1601/medium.name.139.2</t>
  </si>
  <si>
    <t>media group 25</t>
  </si>
  <si>
    <t>media group 25.1</t>
  </si>
  <si>
    <t>media group 25.1.1</t>
  </si>
  <si>
    <t>10.1601/medium.name.140.1</t>
  </si>
  <si>
    <t>10.1601/medium.name.141.1</t>
  </si>
  <si>
    <t>10.1601/medium.name.142.1</t>
  </si>
  <si>
    <t>10.1601/medium.name.143.1</t>
  </si>
  <si>
    <t>media group 6.1.2 (yeast malt extract)</t>
  </si>
  <si>
    <t>10.1601/medium.name.144.1</t>
  </si>
  <si>
    <t>10.1601/medium.name.145.1</t>
  </si>
  <si>
    <t>atcc medium 2122</t>
  </si>
  <si>
    <t>DSMZ 1031</t>
  </si>
  <si>
    <t>10.1601/medium.name.145.2</t>
  </si>
  <si>
    <t>10.1601/medium.name.145.3</t>
  </si>
  <si>
    <t>10.1601/medium.name.146.1</t>
  </si>
  <si>
    <t>YM agar</t>
  </si>
  <si>
    <t>Yeast mold agar</t>
  </si>
  <si>
    <t>atcc medium 200</t>
  </si>
  <si>
    <t>10.1601/medium.name.146.2</t>
  </si>
  <si>
    <t>10.1601/medium.name.146.3</t>
  </si>
  <si>
    <t>10.1601/medium.name.146.4</t>
  </si>
  <si>
    <t>10.1601/medium.name.147.1</t>
  </si>
  <si>
    <t>10.1601/medium.name.147.2</t>
  </si>
  <si>
    <t>media group 25.1.1 (MSA)</t>
  </si>
  <si>
    <t>10.1601/medium.name.148.1</t>
  </si>
  <si>
    <t>10.1601/medium.name.149.1</t>
  </si>
  <si>
    <t>10.1601/medium.name.150.1</t>
  </si>
  <si>
    <t>10.1601/medium.name.151.1</t>
  </si>
  <si>
    <t>10.1601/medium.name.151.2</t>
  </si>
  <si>
    <t>10.1601/medium.taxon.151</t>
  </si>
  <si>
    <t>10.1601/medium.exemplar.151</t>
  </si>
  <si>
    <t>media group 26</t>
  </si>
  <si>
    <t>media group 26.1</t>
  </si>
  <si>
    <t>media group 26.1.1</t>
  </si>
  <si>
    <t>10.1601/medium.name.152.1</t>
  </si>
  <si>
    <t>10.1601/medium.name.153.1</t>
  </si>
  <si>
    <t>10.1601/medium.name.154.1</t>
  </si>
  <si>
    <t>10.1601/medium.taxon.152</t>
  </si>
  <si>
    <t>10.1601/medium.taxon.153</t>
  </si>
  <si>
    <t>10.1601/medium.taxon.154</t>
  </si>
  <si>
    <t>10.1601/medium.name.155.1</t>
  </si>
  <si>
    <t>10.1601/medium.taxon.155</t>
  </si>
  <si>
    <t>10.1601/medium.exemplar.155</t>
  </si>
  <si>
    <t>media group 27</t>
  </si>
  <si>
    <t>media group 27.1 (EMB)</t>
  </si>
  <si>
    <t>media group 27.1.1</t>
  </si>
  <si>
    <t>10.1601/medium.name.156.1</t>
  </si>
  <si>
    <t>10.1601/medium.name.157.1</t>
  </si>
  <si>
    <t>10.1601/medium.name.158.1</t>
  </si>
  <si>
    <t>10.1601/medium.name.159.1</t>
  </si>
  <si>
    <t>10.1601/medium.taxon.156</t>
  </si>
  <si>
    <t>10.1601/medium.taxon.157</t>
  </si>
  <si>
    <t>10.1601/medium.taxon.158</t>
  </si>
  <si>
    <t>10.1601/medium.taxon.159</t>
  </si>
  <si>
    <t>10.1601/medium.exemplar.159</t>
  </si>
  <si>
    <t>10.1601/medium.name.159.2</t>
  </si>
  <si>
    <t>10.1601/medium.taxon.160</t>
  </si>
  <si>
    <t>10.1601/medium.name.160.1</t>
  </si>
  <si>
    <t>10.1601/medium.name.160.2</t>
  </si>
  <si>
    <t>10.1601/medium.exemplar.160</t>
  </si>
  <si>
    <t>10.1601/medium.name.161.1</t>
  </si>
  <si>
    <t>10.1601/medium.taxon.161</t>
  </si>
  <si>
    <t>10.1601/medium.exemplar.161</t>
  </si>
  <si>
    <t>Levine eosin methylene blue agar</t>
  </si>
  <si>
    <t>LEMB agar</t>
  </si>
  <si>
    <t>10.1601/medium.name.161.2</t>
  </si>
  <si>
    <t>10.1601/medium.name.161.3</t>
  </si>
  <si>
    <t>media group 27.1 (enteric)</t>
  </si>
  <si>
    <t>10.1601/medium.name.162.1</t>
  </si>
  <si>
    <t>10.1601/medium.name.163.1</t>
  </si>
  <si>
    <t>10.1601/medium.name.164.1</t>
  </si>
  <si>
    <t>10.1601/medium.taxon.162</t>
  </si>
  <si>
    <t>10.1601/medium.taxon.163</t>
  </si>
  <si>
    <t>10.1601/medium.taxon.164</t>
  </si>
  <si>
    <t>10.1601/medium.name.165.1</t>
  </si>
  <si>
    <t>10.1601/medium.name.165.2</t>
  </si>
  <si>
    <t>10.1601/medium.taxon.165</t>
  </si>
  <si>
    <t>10.1601/medium.exemplar.165</t>
  </si>
  <si>
    <t>media group 28</t>
  </si>
  <si>
    <t>media group 28.1.1</t>
  </si>
  <si>
    <t>media group 28.1</t>
  </si>
  <si>
    <t>10.1601/medium.name.166.1</t>
  </si>
  <si>
    <t>10.1601/medium.name.167.1</t>
  </si>
  <si>
    <t>10.1601/medium.name.168.1</t>
  </si>
  <si>
    <t>10.1601/medium.taxon.166</t>
  </si>
  <si>
    <t>10.1601/medium.taxon.167</t>
  </si>
  <si>
    <t>10.1601/medium.taxon.168</t>
  </si>
  <si>
    <t>10.1601/medium.name.169.1</t>
  </si>
  <si>
    <t>10.1601/medium.taxon.169</t>
  </si>
  <si>
    <t>10.1601/medium.exemplar.169</t>
  </si>
  <si>
    <t>10.1601/medium.name.169.2</t>
  </si>
  <si>
    <t>10.1601/medium.name.169.3</t>
  </si>
  <si>
    <t>PEA</t>
  </si>
  <si>
    <t>phenylethanol agar</t>
  </si>
  <si>
    <t>10.1601/medium.name.170.1</t>
  </si>
  <si>
    <t>10.1601/medium.name.170.2</t>
  </si>
  <si>
    <t>10.1601/medium.taxon.170</t>
  </si>
  <si>
    <t>10.1601/medium.exemplar.170</t>
  </si>
  <si>
    <t>media group 29</t>
  </si>
  <si>
    <t>media group 29.1</t>
  </si>
  <si>
    <t>media group 29.1.1</t>
  </si>
  <si>
    <t>10.1601/medium.name.171.1</t>
  </si>
  <si>
    <t>10.1601/medium.name.172.1</t>
  </si>
  <si>
    <t>10.1601/medium.name.173.1</t>
  </si>
  <si>
    <t>10.1601/medium.taxon.171</t>
  </si>
  <si>
    <t>10.1601/medium.taxon.172</t>
  </si>
  <si>
    <t>10.1601/medium.taxon.173</t>
  </si>
  <si>
    <t>10.1601/medium.name.174.1</t>
  </si>
  <si>
    <t>10.1601/medium.taxon.174</t>
  </si>
  <si>
    <t>10.1601/medium.exemplar.174</t>
  </si>
  <si>
    <t>10.1601/medium.exemplar.175</t>
  </si>
  <si>
    <t>10.1601/medium.taxon.175</t>
  </si>
  <si>
    <t>10.1601/medium.name.175.1</t>
  </si>
  <si>
    <t>10.1601/medium.name.174.2</t>
  </si>
  <si>
    <t>10.1601/medium.name.175.2</t>
  </si>
  <si>
    <t>media group 30</t>
  </si>
  <si>
    <t>media group 30.1</t>
  </si>
  <si>
    <t>10.1601/medium.name.176.1</t>
  </si>
  <si>
    <t>10.1601/medium.name.177.1</t>
  </si>
  <si>
    <t>10.1601/medium.name.178.1</t>
  </si>
  <si>
    <t>10.1601/medium.taxon.176</t>
  </si>
  <si>
    <t>10.1601/medium.taxon.177</t>
  </si>
  <si>
    <t>10.1601/medium.taxon.178</t>
  </si>
  <si>
    <t>10.1601/medium.name.179.1</t>
  </si>
  <si>
    <t>10.1601/medium.taxon.179</t>
  </si>
  <si>
    <t>10.1601/medium.exemplar.179</t>
  </si>
  <si>
    <t>10.1601/medium.exemplar.180</t>
  </si>
  <si>
    <t>10.1601/medium.taxon.180</t>
  </si>
  <si>
    <t>10.1601/medium.name.180.1</t>
  </si>
  <si>
    <t>10.1601/medium.name.181.1</t>
  </si>
  <si>
    <t>media group 30.1.1 (Middlebrook)</t>
  </si>
  <si>
    <t>10.1601/medium.name.182.1</t>
  </si>
  <si>
    <t>10.1601/medium.taxon.181</t>
  </si>
  <si>
    <t>10.1601/medium.exemplar.181</t>
  </si>
  <si>
    <t>10.1601/medium.taxon.182</t>
  </si>
  <si>
    <t>10.1601/medium.exemplar.182</t>
  </si>
  <si>
    <t>10.1601/medium.name.183.1</t>
  </si>
  <si>
    <t>10.1601/medium.name.184.1</t>
  </si>
  <si>
    <t>10.1601/medium.name.185.1</t>
  </si>
  <si>
    <t>10.1601/medium.name.186.1</t>
  </si>
  <si>
    <t>10.1601/medium.taxon.183</t>
  </si>
  <si>
    <t>10.1601/medium.exemplar.183</t>
  </si>
  <si>
    <t>10.1601/medium.taxon.184</t>
  </si>
  <si>
    <t>10.1601/medium.exemplar.184</t>
  </si>
  <si>
    <t>10.1601/medium.taxon.185</t>
  </si>
  <si>
    <t>10.1601/medium.exemplar.185</t>
  </si>
  <si>
    <t>10.1601/medium.taxon.186</t>
  </si>
  <si>
    <t>10.1601/medium.exemplar.186</t>
  </si>
  <si>
    <t>10.1601/medium.name.187.1</t>
  </si>
  <si>
    <t>10.1601/medium.name.188.1</t>
  </si>
  <si>
    <t>10.1601/medium.taxon.187</t>
  </si>
  <si>
    <t>10.1601/medium.exemplar.187</t>
  </si>
  <si>
    <t>10.1601/medium.taxon.188</t>
  </si>
  <si>
    <t>10.1601/medium.exemplar.188</t>
  </si>
  <si>
    <t>7H9 broth with glycerol</t>
  </si>
  <si>
    <t>7H9 with glycerol</t>
  </si>
  <si>
    <t>7H9 broth without glycerol</t>
  </si>
  <si>
    <t>7H9 without glycerol</t>
  </si>
  <si>
    <t>7H11 base</t>
  </si>
  <si>
    <t>Mycobacteria 7H11 agar base</t>
  </si>
  <si>
    <t>10.1601/medium.name.187.2</t>
  </si>
  <si>
    <t>10.1601/medium.name.187.3</t>
  </si>
  <si>
    <t>10.1601/medium.name.187.4</t>
  </si>
  <si>
    <t>10.1601/medium.name.186.2</t>
  </si>
  <si>
    <t>10.1601/medium.name.185.2</t>
  </si>
  <si>
    <t>10.1601/medium.name.184.2</t>
  </si>
  <si>
    <t>10.1601/medium.name.182.2</t>
  </si>
  <si>
    <t>10.1601/medium.name.181.2</t>
  </si>
  <si>
    <t>10.1601/medium.name.180.2</t>
  </si>
  <si>
    <t>10.1601/medium.name.180.3</t>
  </si>
  <si>
    <t>10.1601/medium.name.179.2</t>
  </si>
  <si>
    <t>10.1601/medium.name.179.3</t>
  </si>
  <si>
    <t>media group 31</t>
  </si>
  <si>
    <t>media group 31.1</t>
  </si>
  <si>
    <t>10.1601/medium.name.189.1</t>
  </si>
  <si>
    <t>10.1601/medium.name.190.1</t>
  </si>
  <si>
    <t>10.1601/medium.name.191.1</t>
  </si>
  <si>
    <t>10.1601/medium.taxon.189</t>
  </si>
  <si>
    <t>10.1601/medium.taxon.190</t>
  </si>
  <si>
    <t>10.1601/medium.taxon.191</t>
  </si>
  <si>
    <t>10.1601/medium.name.192.1</t>
  </si>
  <si>
    <t>10.1601/medium.taxon.192</t>
  </si>
  <si>
    <t>10.1601/medium.exemplar.192</t>
  </si>
  <si>
    <t>media group 31.1.1 (Columbia)</t>
  </si>
  <si>
    <t>10.1601/medium.name.193.1</t>
  </si>
  <si>
    <t>10.1601/medium.name.194.1</t>
  </si>
  <si>
    <t>10.1601/medium.name.195.1</t>
  </si>
  <si>
    <t>10.1601/medium.name.196.1</t>
  </si>
  <si>
    <t>10.1601/medium.name.197.1</t>
  </si>
  <si>
    <t>10.1601/medium.taxon.193</t>
  </si>
  <si>
    <t>10.1601/medium.exemplar.193</t>
  </si>
  <si>
    <t>10.1601/medium.taxon.194</t>
  </si>
  <si>
    <t>10.1601/medium.exemplar.194</t>
  </si>
  <si>
    <t>10.1601/medium.taxon.195</t>
  </si>
  <si>
    <t>10.1601/medium.exemplar.195</t>
  </si>
  <si>
    <t>10.1601/medium.taxon.196</t>
  </si>
  <si>
    <t>10.1601/medium.exemplar.196</t>
  </si>
  <si>
    <t>10.1601/medium.taxon.197</t>
  </si>
  <si>
    <t>10.1601/medium.exemplar.197</t>
  </si>
  <si>
    <t>media group 32</t>
  </si>
  <si>
    <t>media group 32.1</t>
  </si>
  <si>
    <t>10.1601/medium.name.198.1</t>
  </si>
  <si>
    <t>10.1601/medium.name.199.1</t>
  </si>
  <si>
    <t>10.1601/medium.name.200.1</t>
  </si>
  <si>
    <t>10.1601/medium.taxon.198</t>
  </si>
  <si>
    <t>10.1601/medium.taxon.199</t>
  </si>
  <si>
    <t>10.1601/medium.taxon.200</t>
  </si>
  <si>
    <t>10.1601/medium.exemplar.201</t>
  </si>
  <si>
    <t>10.1601/medium.taxon.201</t>
  </si>
  <si>
    <t>10.1601/medium.name.201.1</t>
  </si>
  <si>
    <t>Zobell marine agar</t>
  </si>
  <si>
    <t>marine agar</t>
  </si>
  <si>
    <t>atcc medium 2</t>
  </si>
  <si>
    <t>10.1601/medium.name.201.2</t>
  </si>
  <si>
    <t>10.1601/medium.name.201.3</t>
  </si>
  <si>
    <t>marine broth</t>
  </si>
  <si>
    <t>Zobell marine broth</t>
  </si>
  <si>
    <t>10.1601/medium.name.202.1</t>
  </si>
  <si>
    <t>10.1601/medium.name.202.2</t>
  </si>
  <si>
    <t>10.1601/medium.name.202.3</t>
  </si>
  <si>
    <t>10.1601/medium.taxon.202</t>
  </si>
  <si>
    <t>10.1601/medium.exemplar.202</t>
  </si>
  <si>
    <t>Mueller-Hinton</t>
  </si>
  <si>
    <t>MH</t>
  </si>
  <si>
    <t>MH medium</t>
  </si>
  <si>
    <t>Mueller-Hinton II</t>
  </si>
  <si>
    <t>MH II medium</t>
  </si>
  <si>
    <t>MH II</t>
  </si>
  <si>
    <t>10.1601/substance.taxon.0</t>
  </si>
  <si>
    <t>media group 33</t>
  </si>
  <si>
    <t>media group 33.1</t>
  </si>
  <si>
    <t>media group 33.1.1</t>
  </si>
  <si>
    <t>10.1601/medium.name.203.1</t>
  </si>
  <si>
    <t>10.1601/medium.taxon.203</t>
  </si>
  <si>
    <t>10.1601/medium.taxon.204</t>
  </si>
  <si>
    <t>10.1601/medium.taxon.205</t>
  </si>
  <si>
    <t>10.1601/medium.name.204.1</t>
  </si>
  <si>
    <t>10.1601/medium.name.205.1</t>
  </si>
  <si>
    <t>10.1601/medium.name.205.2</t>
  </si>
  <si>
    <t>10.1601/medium.name.205.3</t>
  </si>
  <si>
    <t>10.1601/medium.name.206.1</t>
  </si>
  <si>
    <t>10.1601/medium.taxon.206</t>
  </si>
  <si>
    <t>10.1601/medium.taxon.207</t>
  </si>
  <si>
    <t>10.1601/medium.exemplar.206</t>
  </si>
  <si>
    <t>10.1601/medium.exemplar.207</t>
  </si>
  <si>
    <t>10.1601/medium.name.207.1</t>
  </si>
  <si>
    <t>10.1601/medium.name.207.2</t>
  </si>
  <si>
    <t>10.1601/medium.name.208.1</t>
  </si>
  <si>
    <t>10.1601/medium.name.208.2</t>
  </si>
  <si>
    <t>10.1601/medium.name.208.3</t>
  </si>
  <si>
    <t>10.1601/medium.taxon.208</t>
  </si>
  <si>
    <t>10.1601/medium.name.209.1</t>
  </si>
  <si>
    <t>10.1601/medium.taxon.209</t>
  </si>
  <si>
    <t>10.1601/medium.exemplar.209</t>
  </si>
  <si>
    <t>10.1601/medium.taxon.210</t>
  </si>
  <si>
    <t>10.1601/medium.taxon.211</t>
  </si>
  <si>
    <t>10.1601/medium.taxon.212</t>
  </si>
  <si>
    <t>10.1601/medium.taxon.213</t>
  </si>
  <si>
    <t>10.1601/medium.name.210.1</t>
  </si>
  <si>
    <t>10.1601/medium.name.211.1</t>
  </si>
  <si>
    <t>10.1601/medium.name.212.1</t>
  </si>
  <si>
    <t>10.1601/medium.name.213.1</t>
  </si>
  <si>
    <t>10.1601/medium.name.213.2</t>
  </si>
  <si>
    <t>media group 34</t>
  </si>
  <si>
    <t>media group 34.1</t>
  </si>
  <si>
    <t>media group 34.1.1</t>
  </si>
  <si>
    <t>10.1601/medium.name.214.1</t>
  </si>
  <si>
    <t>10.1601/medium.name.215.1</t>
  </si>
  <si>
    <t>10.1601/medium.name.216.1</t>
  </si>
  <si>
    <t>10.1601/medium.taxon.214</t>
  </si>
  <si>
    <t>10.1601/medium.taxon.215</t>
  </si>
  <si>
    <t>10.1601/medium.taxon.216</t>
  </si>
  <si>
    <t>10.1601/medium.taxon.217</t>
  </si>
  <si>
    <t>10.1601/medium.name.217.1</t>
  </si>
  <si>
    <t>10.1601/medium.name.217.2</t>
  </si>
  <si>
    <t>10.1601/medium.exemplar.213</t>
  </si>
  <si>
    <t>10.1601/medium.exemplar.217</t>
  </si>
  <si>
    <t>media group 35</t>
  </si>
  <si>
    <t>media group 35.1</t>
  </si>
  <si>
    <t>media group 35.1.1</t>
  </si>
  <si>
    <t>10.1601/medium.taxon.218</t>
  </si>
  <si>
    <t>10.1601/medium.taxon.219</t>
  </si>
  <si>
    <t>10.1601/medium.taxon.220</t>
  </si>
  <si>
    <t>10.1601/medium.taxon.221</t>
  </si>
  <si>
    <t>10.1601/medium.name.218.1</t>
  </si>
  <si>
    <t>10.1601/medium.name.219.1</t>
  </si>
  <si>
    <t>10.1601/medium.name.220.1</t>
  </si>
  <si>
    <t>10.1601/medium.name.221.1</t>
  </si>
  <si>
    <t>10.1601/medium.exemplar.221</t>
  </si>
  <si>
    <t>media group 36</t>
  </si>
  <si>
    <t>media group 36.1</t>
  </si>
  <si>
    <t>media group 36.1.1</t>
  </si>
  <si>
    <t>10.1601/medium.name.222.1</t>
  </si>
  <si>
    <t>10.1601/medium.name.223.1</t>
  </si>
  <si>
    <t>10.1601/medium.name.224.1</t>
  </si>
  <si>
    <t>10.1601/medium.taxon.222</t>
  </si>
  <si>
    <t>10.1601/medium.taxon.223</t>
  </si>
  <si>
    <t>10.1601/medium.taxon.224</t>
  </si>
  <si>
    <t>10.1601/medium.taxon.225</t>
  </si>
  <si>
    <t>10.1601/medium.taxon.226</t>
  </si>
  <si>
    <t>10.1601/medium.exemplar.225</t>
  </si>
  <si>
    <t>10.1601/medium.exemplar.226</t>
  </si>
  <si>
    <t>10.1601/medium.name.225.1</t>
  </si>
  <si>
    <t>10.1601/medium.name.226.1</t>
  </si>
  <si>
    <t>media group 37</t>
  </si>
  <si>
    <t>media group 37.1</t>
  </si>
  <si>
    <t>media group 37.1.1</t>
  </si>
  <si>
    <t>10.1601/medium.taxon.227</t>
  </si>
  <si>
    <t>10.1601/medium.taxon.228</t>
  </si>
  <si>
    <t>10.1601/medium.taxon.229</t>
  </si>
  <si>
    <t>10.1601/medium.taxon.230</t>
  </si>
  <si>
    <t>10.1601/medium.name.227.1</t>
  </si>
  <si>
    <t>10.1601/medium.name.228.1</t>
  </si>
  <si>
    <t>10.1601/medium.name.229.1</t>
  </si>
  <si>
    <t>10.1601/medium.name.230.1</t>
  </si>
  <si>
    <t>media group 38</t>
  </si>
  <si>
    <t>media group 38.1</t>
  </si>
  <si>
    <t>media group 38.1.1</t>
  </si>
  <si>
    <t>10.1601/medium.taxon.231</t>
  </si>
  <si>
    <t>10.1601/medium.taxon.232</t>
  </si>
  <si>
    <t>10.1601/medium.taxon.233</t>
  </si>
  <si>
    <t>10.1601/medium.taxon.234</t>
  </si>
  <si>
    <t>10.1601/medium.exemplar.230</t>
  </si>
  <si>
    <t>10.1601/medium.exemplar.234</t>
  </si>
  <si>
    <t>10.1601/medium.name.231.1</t>
  </si>
  <si>
    <t>10.1601/medium.name.232.1</t>
  </si>
  <si>
    <t>10.1601/medium.name.233.1</t>
  </si>
  <si>
    <t>10.1601/medium.name.234.1</t>
  </si>
  <si>
    <t>media group 39</t>
  </si>
  <si>
    <t>media group 39.1</t>
  </si>
  <si>
    <t>media group 39.1.1</t>
  </si>
  <si>
    <t>10.1601/medium.taxon.235</t>
  </si>
  <si>
    <t>10.1601/medium.taxon.236</t>
  </si>
  <si>
    <t>10.1601/medium.taxon.237</t>
  </si>
  <si>
    <t>10.1601/medium.taxon.238</t>
  </si>
  <si>
    <t>10.1601/medium.taxon.239</t>
  </si>
  <si>
    <t>10.1601/medium.exemplar.238</t>
  </si>
  <si>
    <t>10.1601/medium.name.235.1</t>
  </si>
  <si>
    <t>10.1601/medium.name.236.1</t>
  </si>
  <si>
    <t>10.1601/medium.name.237.1</t>
  </si>
  <si>
    <t>10.1601/medium.name.238.1</t>
  </si>
  <si>
    <t>10.1601/medium.name.238.2</t>
  </si>
  <si>
    <t>10.1601/medium.name.239.1</t>
  </si>
  <si>
    <t>10.1601/medium.taxon.240</t>
  </si>
  <si>
    <t>10.1601/medium.name.240.1</t>
  </si>
  <si>
    <t>10.1601/medium.exemplar.240</t>
  </si>
  <si>
    <t>10.1601/medium.name.240.2</t>
  </si>
  <si>
    <t>10.1601/medium.taxon.241</t>
  </si>
  <si>
    <t>10.1601/medium.exemplar.241</t>
  </si>
  <si>
    <t>10.1601/medium.name.241.1</t>
  </si>
  <si>
    <t>media group 40</t>
  </si>
  <si>
    <t>media group 40.1</t>
  </si>
  <si>
    <t>media group 40.1.1</t>
  </si>
  <si>
    <t>10.1601/medium.name.242.1</t>
  </si>
  <si>
    <t>10.1601/medium.name.243.1</t>
  </si>
  <si>
    <t>10.1601/medium.name.244.1</t>
  </si>
  <si>
    <t>10.1601/medium.taxon.242</t>
  </si>
  <si>
    <t>10.1601/medium.taxon.243</t>
  </si>
  <si>
    <t>10.1601/medium.taxon.244</t>
  </si>
  <si>
    <t>atcc medium 34</t>
  </si>
  <si>
    <t>DSMZ medium 309</t>
  </si>
  <si>
    <t>10.1601/medium.name.245.1</t>
  </si>
  <si>
    <t>10.1601/medium.name.245.2</t>
  </si>
  <si>
    <t>10.1601/medium.name.245.3</t>
  </si>
  <si>
    <t>10.1601/medium.taxon.245</t>
  </si>
  <si>
    <t>10.1601/medium.taxon.246</t>
  </si>
  <si>
    <t>10.1601/medium.taxon.247</t>
  </si>
  <si>
    <t>10.1601/medium.exemplar.245</t>
  </si>
  <si>
    <t>media group 41 (plant material)</t>
  </si>
  <si>
    <t>media group 41.1</t>
  </si>
  <si>
    <t>media group 41.1.1 (tomato)</t>
  </si>
  <si>
    <t>10.1601/medium.name.246.1</t>
  </si>
  <si>
    <t>10.1601/medium.name.247.1</t>
  </si>
  <si>
    <t>10.1601/medium.name.248.1</t>
  </si>
  <si>
    <t>10.1601/medium.taxon.248</t>
  </si>
  <si>
    <t>10.1601/medium.taxon.249</t>
  </si>
  <si>
    <t>10.1601/medium.exemplar.249</t>
  </si>
  <si>
    <t>10.1601/medium.name.249.1</t>
  </si>
  <si>
    <t>10.1601/medium.name.249.2</t>
  </si>
  <si>
    <t>10.1601/medium.name.250.1</t>
  </si>
  <si>
    <t>10.1601/medium.name.250.2</t>
  </si>
  <si>
    <t>10.1601/medium.taxon.250</t>
  </si>
  <si>
    <t>10.1601/medium.exemplar.250</t>
  </si>
  <si>
    <t>10.1601/medium.name.251.1</t>
  </si>
  <si>
    <t>10.1601/medium.taxon.251</t>
  </si>
  <si>
    <t>10.1601/medium.exemplar.251</t>
  </si>
  <si>
    <t>10.1601/medium.name.251.2</t>
  </si>
  <si>
    <t>media group 42</t>
  </si>
  <si>
    <t>media group 42.1</t>
  </si>
  <si>
    <t>media group 42.1.1</t>
  </si>
  <si>
    <t>10.1601/medium.name.252.1</t>
  </si>
  <si>
    <t>10.1601/medium.name.253.1</t>
  </si>
  <si>
    <t>10.1601/medium.name.254.1</t>
  </si>
  <si>
    <t>10.1601/medium.name.255.1</t>
  </si>
  <si>
    <t>10.1601/medium.name.256.1</t>
  </si>
  <si>
    <t>10.1601/medium.name.257.1</t>
  </si>
  <si>
    <t>10.1601/medium.name.258.1</t>
  </si>
  <si>
    <t>10.1601/medium.taxon.252</t>
  </si>
  <si>
    <t>10.1601/medium.taxon.253</t>
  </si>
  <si>
    <t>10.1601/medium.taxon.254</t>
  </si>
  <si>
    <t>10.1601/medium.taxon.255</t>
  </si>
  <si>
    <t>10.1601/medium.taxon.256</t>
  </si>
  <si>
    <t>10.1601/medium.taxon.257</t>
  </si>
  <si>
    <t>10.1601/medium.taxon.258</t>
  </si>
  <si>
    <t>10.1601/medium.exemplar.255</t>
  </si>
  <si>
    <t>10.1601/medium.exemplar.258</t>
  </si>
  <si>
    <t>10.1601/medium.name.259.1</t>
  </si>
  <si>
    <t>10.1601/medium.taxon.259</t>
  </si>
  <si>
    <t>10.1601/medium.exemplar.259</t>
  </si>
  <si>
    <t>DSMZ medium 438</t>
  </si>
  <si>
    <t>10.1601/medium.taxon.260</t>
  </si>
  <si>
    <t>10.1601/medium.taxon.261</t>
  </si>
  <si>
    <t>10.1601/medium.name.260.1</t>
  </si>
  <si>
    <t>10.1601/medium.name.261.1</t>
  </si>
  <si>
    <t>10.1601/medium.exemplar.260</t>
  </si>
  <si>
    <t>media group 42.2.2</t>
  </si>
  <si>
    <t>media group 43</t>
  </si>
  <si>
    <t>media group 43.1</t>
  </si>
  <si>
    <t>media group 43.1.1</t>
  </si>
  <si>
    <t>10.1601/medium.name.262.1</t>
  </si>
  <si>
    <t>10.1601/medium.name.263.1</t>
  </si>
  <si>
    <t>10.1601/medium.name.264.1</t>
  </si>
  <si>
    <t>10.1601/medium.taxon.262</t>
  </si>
  <si>
    <t>10.1601/medium.taxon.263</t>
  </si>
  <si>
    <t>10.1601/medium.taxon.264</t>
  </si>
  <si>
    <t>10.1601/medium.taxon.265</t>
  </si>
  <si>
    <t>10.1601/medium.taxon.266</t>
  </si>
  <si>
    <t>10.1601/medium.exemplar.265</t>
  </si>
  <si>
    <t>10.1601/medium.exemplar.266</t>
  </si>
  <si>
    <t>10.1601/medium.name.265.1</t>
  </si>
  <si>
    <t>10.1601/medium.name.266.1</t>
  </si>
  <si>
    <t>media group 44</t>
  </si>
  <si>
    <t>media group 44.1</t>
  </si>
  <si>
    <t>media group 44.1.1</t>
  </si>
  <si>
    <t>10.1601/medium.name.267.1</t>
  </si>
  <si>
    <t>10.1601/medium.name.268.1</t>
  </si>
  <si>
    <t>10.1601/medium.name.269.1</t>
  </si>
  <si>
    <t>10.1601/medium.taxon.267</t>
  </si>
  <si>
    <t>10.1601/medium.taxon.268</t>
  </si>
  <si>
    <t>10.1601/medium.taxon.269</t>
  </si>
  <si>
    <t>10.1601/medium.name.270.1</t>
  </si>
  <si>
    <t>10.1601/medium.name.271.1</t>
  </si>
  <si>
    <t>10.1601/medium.taxon.270</t>
  </si>
  <si>
    <t>10.1601/medium.taxon.271</t>
  </si>
  <si>
    <t>10.1601/medium.exemplar.270</t>
  </si>
  <si>
    <t>10.1601/medium.exemplar.271</t>
  </si>
  <si>
    <t>media group 45</t>
  </si>
  <si>
    <t>media group 45.1</t>
  </si>
  <si>
    <t>media group 45.1.1</t>
  </si>
  <si>
    <t>10.1601/medium.taxon.272</t>
  </si>
  <si>
    <t>10.1601/medium.taxon.273</t>
  </si>
  <si>
    <t>10.1601/medium.taxon.274</t>
  </si>
  <si>
    <t>10.1601/medium.taxon.275</t>
  </si>
  <si>
    <t>10.1601/medium.name.272.1</t>
  </si>
  <si>
    <t>10.1601/medium.name.273.1</t>
  </si>
  <si>
    <t>10.1601/medium.name.274.1</t>
  </si>
  <si>
    <t>10.1601/medium.name.275.1</t>
  </si>
  <si>
    <t>10.1601/medium.exemplar.275</t>
  </si>
  <si>
    <t>10.1601/medium.name.275.2</t>
  </si>
  <si>
    <t>media group 46</t>
  </si>
  <si>
    <t>media group 46.1</t>
  </si>
  <si>
    <t>media group 46.1.1</t>
  </si>
  <si>
    <t>10.1601/medium.taxon.276</t>
  </si>
  <si>
    <t>10.1601/medium.taxon.277</t>
  </si>
  <si>
    <t>10.1601/medium.taxon.278</t>
  </si>
  <si>
    <t>10.1601/medium.taxon.279</t>
  </si>
  <si>
    <t>10.1601/medium.name.276.1</t>
  </si>
  <si>
    <t>10.1601/medium.name.277.1</t>
  </si>
  <si>
    <t>10.1601/medium.name.278.1</t>
  </si>
  <si>
    <t>10.1601/medium.name.279.1</t>
  </si>
  <si>
    <t>10.1601/medium.name.279.2</t>
  </si>
  <si>
    <t>10.1601/medium.exemplar.279</t>
  </si>
  <si>
    <t>media group 47</t>
  </si>
  <si>
    <t>media group 47.1</t>
  </si>
  <si>
    <t>media group 47.1.1 (malt)</t>
  </si>
  <si>
    <t>10.1601/medium.name.280.1</t>
  </si>
  <si>
    <t>10.1601/medium.name.281.1</t>
  </si>
  <si>
    <t>10.1601/medium.name.282.1</t>
  </si>
  <si>
    <t>10.1601/medium.taxon.280</t>
  </si>
  <si>
    <t>10.1601/medium.taxon.281</t>
  </si>
  <si>
    <t>10.1601/medium.taxon.282</t>
  </si>
  <si>
    <t>10.1601/medium.name.283.1</t>
  </si>
  <si>
    <t>10.1601/medium.taxon.283</t>
  </si>
  <si>
    <t>10.1601/medium.exemplar.283</t>
  </si>
  <si>
    <t>10.1601/medium.name.284.1</t>
  </si>
  <si>
    <t>10.1601/medium.name.285.1</t>
  </si>
  <si>
    <t>10.1601/medium.taxon.284</t>
  </si>
  <si>
    <t>10.1601/medium.taxon.285</t>
  </si>
  <si>
    <t>10.1601/medium.exemplar.284</t>
  </si>
  <si>
    <t>10.1601/medium.exemplar.285</t>
  </si>
  <si>
    <t>10.1601/medium.name.284.2</t>
  </si>
  <si>
    <t>media group 48</t>
  </si>
  <si>
    <t>media group 48.1</t>
  </si>
  <si>
    <t>media group 48.1.1</t>
  </si>
  <si>
    <t>10.1601/medium.name.286.1</t>
  </si>
  <si>
    <t>10.1601/medium.name.287.1</t>
  </si>
  <si>
    <t>10.1601/medium.name.288.1</t>
  </si>
  <si>
    <t>10.1601/medium.taxon.286</t>
  </si>
  <si>
    <t>10.1601/medium.taxon.287</t>
  </si>
  <si>
    <t>10.1601/medium.taxon.288</t>
  </si>
  <si>
    <t>10.1601/medium.taxon.289</t>
  </si>
  <si>
    <t>10.1601/medium.name.289.1</t>
  </si>
  <si>
    <t>10.1601/medium.exemplar.289</t>
  </si>
  <si>
    <t>media group 5.1.2 (rabbit blood)</t>
  </si>
  <si>
    <t>media group 5.3 (heart)</t>
  </si>
  <si>
    <t>media group 5.3.1 (beef heart)</t>
  </si>
  <si>
    <t>10.1601/medium.name.290.1</t>
  </si>
  <si>
    <t>10.1601/medium.name.291.1</t>
  </si>
  <si>
    <t>10.1601/medium.taxon.290</t>
  </si>
  <si>
    <t>10.1601/medium.taxon.291</t>
  </si>
  <si>
    <t>10.1601/medium.exemplar.292</t>
  </si>
  <si>
    <t>10.1601/medium.taxon.292</t>
  </si>
  <si>
    <t>10.1601/medium.name.292.1</t>
  </si>
  <si>
    <t>media group 5.4 (egg)</t>
  </si>
  <si>
    <t>10.1601/medium.name.293.1</t>
  </si>
  <si>
    <t>10.1601/medium.name.294.1</t>
  </si>
  <si>
    <t>10.1601/medium.name.295.1</t>
  </si>
  <si>
    <t>10.1601/medium.taxon.293</t>
  </si>
  <si>
    <t>10.1601/medium.taxon.294</t>
  </si>
  <si>
    <t>10.1601/medium.taxon.295</t>
  </si>
  <si>
    <t>10.1601/medium.exemplar.295</t>
  </si>
  <si>
    <t>media group 5.4.1 (chicken egg)</t>
  </si>
  <si>
    <t>media group 49</t>
  </si>
  <si>
    <t>media group 49.1</t>
  </si>
  <si>
    <t>media group 49.1.1</t>
  </si>
  <si>
    <t>10.1601/medium.name.296.1</t>
  </si>
  <si>
    <t>10.1601/medium.name.297.1</t>
  </si>
  <si>
    <t>10.1601/medium.name.298.1</t>
  </si>
  <si>
    <t>10.1601/medium.taxon.296</t>
  </si>
  <si>
    <t>10.1601/medium.taxon.297</t>
  </si>
  <si>
    <t>10.1601/medium.taxon.298</t>
  </si>
  <si>
    <t>10.1601/medium.taxon.299</t>
  </si>
  <si>
    <t>10.1601/medium.name.299.1</t>
  </si>
  <si>
    <t>10.1601/medium.name.300.1</t>
  </si>
  <si>
    <t>10.1601/medium.taxon.300</t>
  </si>
  <si>
    <t>10.1601/medium.exemplar.299</t>
  </si>
  <si>
    <t>10.1601/medium.name.299.2</t>
  </si>
  <si>
    <t>media group 50</t>
  </si>
  <si>
    <t>media group 50.1</t>
  </si>
  <si>
    <t>media group 50.1.1</t>
  </si>
  <si>
    <t>10.1601/medium.name.301.1</t>
  </si>
  <si>
    <t>10.1601/medium.name.302.1</t>
  </si>
  <si>
    <t>10.1601/medium.taxon.301</t>
  </si>
  <si>
    <t>10.1601/medium.taxon.302</t>
  </si>
  <si>
    <t>10.1601/medium.taxon.303</t>
  </si>
  <si>
    <t>10.1601/medium.name.303.1</t>
  </si>
  <si>
    <t>10.1601/medium.name.303.2</t>
  </si>
  <si>
    <t>10.1601/medium.name.303.3</t>
  </si>
  <si>
    <t>xylose lysine deoxycholate agar</t>
  </si>
  <si>
    <t>FDA M179</t>
  </si>
  <si>
    <t>10.1601/medium.exemplar.303</t>
  </si>
  <si>
    <t>media group 51</t>
  </si>
  <si>
    <t>media group 51.1</t>
  </si>
  <si>
    <t>media group 51.1.1</t>
  </si>
  <si>
    <t>10.1601/medium.name.304.1</t>
  </si>
  <si>
    <t>10.1601/medium.name.305.1</t>
  </si>
  <si>
    <t>10.1601/medium.name.306.1</t>
  </si>
  <si>
    <t>10.1601/medium.taxon.304</t>
  </si>
  <si>
    <t>10.1601/medium.taxon.305</t>
  </si>
  <si>
    <t>10.1601/medium.taxon.306</t>
  </si>
  <si>
    <t>10.1601/medium.taxon.307</t>
  </si>
  <si>
    <t>10.1601/medium.name.307.1</t>
  </si>
  <si>
    <t>10.1601/medium.exemplar.307</t>
  </si>
  <si>
    <t>10.1601/medium.name.308.1</t>
  </si>
  <si>
    <t>10.1601/medium.taxon.308</t>
  </si>
  <si>
    <t>10.1601/medium.exemplar.308</t>
  </si>
  <si>
    <t>media group 52</t>
  </si>
  <si>
    <t>media group 52.1</t>
  </si>
  <si>
    <t>media group 52.1.1</t>
  </si>
  <si>
    <t>10.1601/medium.name.309.1</t>
  </si>
  <si>
    <t>10.1601/medium.name.310.1</t>
  </si>
  <si>
    <t>10.1601/medium.name.311.1</t>
  </si>
  <si>
    <t>10.1601/medium.name.312.1</t>
  </si>
  <si>
    <t>10.1601/medium.taxon.309</t>
  </si>
  <si>
    <t>10.1601/medium.taxon.310</t>
  </si>
  <si>
    <t>10.1601/medium.taxon.311</t>
  </si>
  <si>
    <t>10.1601/medium.taxon.312</t>
  </si>
  <si>
    <t>10.1601/medium.exemplar.312</t>
  </si>
  <si>
    <t>10.1601/medium.name.312.2</t>
  </si>
  <si>
    <t>media group 53</t>
  </si>
  <si>
    <t>media group 53.1 (sea water)</t>
  </si>
  <si>
    <t>10.1601/medium.name.313.1</t>
  </si>
  <si>
    <t>10.1601/medium.name.314.1</t>
  </si>
  <si>
    <t>10.1601/medium.name.315.1</t>
  </si>
  <si>
    <t>10.1601/medium.taxon.313</t>
  </si>
  <si>
    <t>10.1601/medium.taxon.314</t>
  </si>
  <si>
    <t>10.1601/medium.taxon.315</t>
  </si>
  <si>
    <t>10.1601/medium.taxon.316</t>
  </si>
  <si>
    <t>10.1601/medium.name.316.1</t>
  </si>
  <si>
    <t>artificial seawater</t>
  </si>
  <si>
    <t>ATSM D1141-98</t>
  </si>
  <si>
    <t>10.1601/medium.name.316.2</t>
  </si>
  <si>
    <t>10.1601/medium.name.316.3</t>
  </si>
  <si>
    <t>10.1601/medium.exemplar.316</t>
  </si>
  <si>
    <t>media group 54 (taxon-specific)</t>
  </si>
  <si>
    <t>media group 54.1 (Zymomonas)</t>
  </si>
  <si>
    <t>media group 54.1.1</t>
  </si>
  <si>
    <t>10.1601/medium.name.317.1</t>
  </si>
  <si>
    <t>10.1601/medium.name.318.1</t>
  </si>
  <si>
    <t>10.1601/medium.name.319.1</t>
  </si>
  <si>
    <t>10.1601/medium.taxon.317</t>
  </si>
  <si>
    <t>10.1601/medium.taxon.318</t>
  </si>
  <si>
    <t>10.1601/medium.taxon.319</t>
  </si>
  <si>
    <t>10.1601/medium.taxon.320</t>
  </si>
  <si>
    <t>10.1601/medium.name.320.1</t>
  </si>
  <si>
    <t>10.1601/medium.exemplar.320</t>
  </si>
  <si>
    <t>10.1601/medium.taxon.321</t>
  </si>
  <si>
    <t>10.1601/medium.exemplar.321</t>
  </si>
  <si>
    <t>10.1601/medium.name.321.1</t>
  </si>
  <si>
    <t>10.1601/medium.name.320.2</t>
  </si>
  <si>
    <t>10.1601/medium.name.321.2</t>
  </si>
  <si>
    <t>media group 53.1.1 (artificial)</t>
  </si>
  <si>
    <t>10.1601/medium.name.322.1</t>
  </si>
  <si>
    <t>10.1601/medium.taxon.322</t>
  </si>
  <si>
    <t>10.1601/medium.name.323.1</t>
  </si>
  <si>
    <t>10.1601/medium.name.324.1</t>
  </si>
  <si>
    <t>10.1601/medium.taxon.323</t>
  </si>
  <si>
    <t>10.1601/medium.taxon.324</t>
  </si>
  <si>
    <t>10.1601/medium.exemplar.323</t>
  </si>
  <si>
    <t>10.1601/medium.exemplar.324</t>
  </si>
  <si>
    <t>SWA</t>
  </si>
  <si>
    <t>DSMZ medium 246</t>
  </si>
  <si>
    <t>10.1601/medium.name.322.2</t>
  </si>
  <si>
    <t>10.1601/medium.name.322.3</t>
  </si>
  <si>
    <t>media group 55</t>
  </si>
  <si>
    <t>media group 55.1</t>
  </si>
  <si>
    <t>media group 55.1.1</t>
  </si>
  <si>
    <t>10.1601/medium.name.325.1</t>
  </si>
  <si>
    <t>10.1601/medium.name.326.1</t>
  </si>
  <si>
    <t>10.1601/medium.name.327.1</t>
  </si>
  <si>
    <t>10.1601/medium.name.328.1</t>
  </si>
  <si>
    <t>10.1601/medium.taxon.325</t>
  </si>
  <si>
    <t>10.1601/medium.taxon.326</t>
  </si>
  <si>
    <t>10.1601/medium.taxon.327</t>
  </si>
  <si>
    <t>10.1601/medium.taxon.328</t>
  </si>
  <si>
    <t>10.1601/medium.exemplar.328</t>
  </si>
  <si>
    <t>10.1601/medium.name.328.2</t>
  </si>
  <si>
    <t>media group 56</t>
  </si>
  <si>
    <t>media group 56.1</t>
  </si>
  <si>
    <t>media group 56.1.1</t>
  </si>
  <si>
    <t>10.1601/medium.name.329.1</t>
  </si>
  <si>
    <t>10.1601/medium.name.330.1</t>
  </si>
  <si>
    <t>10.1601/medium.name.331.1</t>
  </si>
  <si>
    <t>10.1601/medium.taxon.329</t>
  </si>
  <si>
    <t>10.1601/medium.taxon.330</t>
  </si>
  <si>
    <t>10.1601/medium.taxon.331</t>
  </si>
  <si>
    <t>10.1601/medium.taxon.332</t>
  </si>
  <si>
    <t>10.1601/medium.taxon.333</t>
  </si>
  <si>
    <t>10.1601/medium.exemplar.332</t>
  </si>
  <si>
    <t>10.1601/medium.exemplar.333</t>
  </si>
  <si>
    <t>10.1601/medium.name.332.1</t>
  </si>
  <si>
    <t>10.1601/medium.name.333.1</t>
  </si>
  <si>
    <t>media group 57</t>
  </si>
  <si>
    <t>media group 57.1</t>
  </si>
  <si>
    <t>media group 57.1.1</t>
  </si>
  <si>
    <t>10.1601/medium.name.334.1</t>
  </si>
  <si>
    <t>10.1601/medium.name.335.1</t>
  </si>
  <si>
    <t>10.1601/medium.name.336.1</t>
  </si>
  <si>
    <t>10.1601/medium.name.337.1</t>
  </si>
  <si>
    <t>10.1601/medium.taxon.334</t>
  </si>
  <si>
    <t>10.1601/medium.taxon.335</t>
  </si>
  <si>
    <t>10.1601/medium.taxon.336</t>
  </si>
  <si>
    <t>10.1601/medium.taxon.337</t>
  </si>
  <si>
    <t>10.1601/medium.exemplar.337</t>
  </si>
  <si>
    <t>nitrate mineral salts medium</t>
  </si>
  <si>
    <t>atcc medium 1306</t>
  </si>
  <si>
    <t>10.1601/medium.name.337.2</t>
  </si>
  <si>
    <t>10.1601/medium.name.337.3</t>
  </si>
  <si>
    <t>media group 58 (selective)</t>
  </si>
  <si>
    <t>media group 58.1.1</t>
  </si>
  <si>
    <t>10.1601/medium.name.338.1</t>
  </si>
  <si>
    <t>10.1601/medium.name.339.1</t>
  </si>
  <si>
    <t>10.1601/medium.name.340.1</t>
  </si>
  <si>
    <t>10.1601/medium.taxon.338</t>
  </si>
  <si>
    <t>10.1601/medium.taxon.339</t>
  </si>
  <si>
    <t>10.1601/medium.taxon.340</t>
  </si>
  <si>
    <t>10.1601/medium.taxon.341</t>
  </si>
  <si>
    <t>10.1601/medium.name.341.1</t>
  </si>
  <si>
    <t>Cefsulodin Irgasan novobiocin agar</t>
  </si>
  <si>
    <t>Yersinia selective agar</t>
  </si>
  <si>
    <t>FDA media M35</t>
  </si>
  <si>
    <t>10.1601/medium.name.341.2</t>
  </si>
  <si>
    <t>10.1601/medium.name.341.3</t>
  </si>
  <si>
    <t>10.1601/medium.name.341.4</t>
  </si>
  <si>
    <t>10.1601/medium.exemplar.341</t>
  </si>
  <si>
    <t>media group 58.1 (Yersinia)</t>
  </si>
  <si>
    <t>media group 6.1.2 (buffered yeast extract)</t>
  </si>
  <si>
    <t>10.1601/medium.name.342.1</t>
  </si>
  <si>
    <t>10.1601/medium.taxon.342</t>
  </si>
  <si>
    <t>10.1601/medium.taxon.343</t>
  </si>
  <si>
    <t>CYE-ACES agar</t>
  </si>
  <si>
    <t>buffered charcoal yeast extract</t>
  </si>
  <si>
    <t>DSMZ media 585</t>
  </si>
  <si>
    <t>10.1601/medium.name.343.1</t>
  </si>
  <si>
    <t>10.1601/medium.name.343.2</t>
  </si>
  <si>
    <t>10.1601/medium.name.343.3</t>
  </si>
  <si>
    <t>10.1601/medium.name.343.4</t>
  </si>
  <si>
    <t>10.1601/medium.exemplar.343</t>
  </si>
  <si>
    <t>media group 59</t>
  </si>
  <si>
    <t>media group 59.1 Tween</t>
  </si>
  <si>
    <t>10.1601/medium.name.344.1</t>
  </si>
  <si>
    <t>10.1601/medium.name.345.1</t>
  </si>
  <si>
    <t>10.1601/medium.name.346.1</t>
  </si>
  <si>
    <t>10.1601/medium.name.347.1</t>
  </si>
  <si>
    <t>10.1601/medium.taxon.344</t>
  </si>
  <si>
    <t>10.1601/medium.taxon.345</t>
  </si>
  <si>
    <t>10.1601/medium.taxon.346</t>
  </si>
  <si>
    <t>10.1601/medium.taxon.347</t>
  </si>
  <si>
    <t>10.1601/medium.exemplar.347</t>
  </si>
  <si>
    <t>10.1601/medium.name.348.1</t>
  </si>
  <si>
    <t>10.1601/medium.taxon.348</t>
  </si>
  <si>
    <t>10.1601/medium.exemplar.348</t>
  </si>
  <si>
    <t>10.1601/medium.name.349.1</t>
  </si>
  <si>
    <t>10.1601/medium.name.350.1</t>
  </si>
  <si>
    <t>10.1601/medium.name.351.1</t>
  </si>
  <si>
    <t>10.1601/medium.taxon.349</t>
  </si>
  <si>
    <t>10.1601/medium.taxon.350</t>
  </si>
  <si>
    <t>10.1601/medium.taxon.351</t>
  </si>
  <si>
    <t>10.1601/medium.exemplar.350</t>
  </si>
  <si>
    <t>10.1601/medium.exemplar.351</t>
  </si>
  <si>
    <t>media group 60</t>
  </si>
  <si>
    <t>media group 60.1.1</t>
  </si>
  <si>
    <t>media group 60.1</t>
  </si>
  <si>
    <t>10.1601/medium.name.352.1</t>
  </si>
  <si>
    <t>10.1601/medium.name.353.1</t>
  </si>
  <si>
    <t>10.1601/medium.name.354.1</t>
  </si>
  <si>
    <t>10.1601/medium.taxon.352</t>
  </si>
  <si>
    <t>10.1601/medium.taxon.353</t>
  </si>
  <si>
    <t>10.1601/medium.taxon.354</t>
  </si>
  <si>
    <t>10.1601/medium.taxon.355</t>
  </si>
  <si>
    <t>10.1601/medium.name.355.1</t>
  </si>
  <si>
    <t>10.1601/medium.name.355.2</t>
  </si>
  <si>
    <t>10.1601/medium.exemplar.355</t>
  </si>
  <si>
    <t>media group 61</t>
  </si>
  <si>
    <t>media group 61.1</t>
  </si>
  <si>
    <t>media group 61.1.1</t>
  </si>
  <si>
    <t>10.1601/medium.name.356.1</t>
  </si>
  <si>
    <t>10.1601/medium.taxon.356</t>
  </si>
  <si>
    <t>10.1601/medium.taxon.357</t>
  </si>
  <si>
    <t>10.1601/medium.taxon.358</t>
  </si>
  <si>
    <t>10.1601/medium.taxon.359</t>
  </si>
  <si>
    <t>10.1601/medium.name.357.1</t>
  </si>
  <si>
    <t>10.1601/medium.name.358.1</t>
  </si>
  <si>
    <t>10.1601/medium.name.359.1</t>
  </si>
  <si>
    <t>10.1601/medium.exemplar.359</t>
  </si>
  <si>
    <t>media group 58.2 (Flavobacterium)</t>
  </si>
  <si>
    <t>media group 58.2.1</t>
  </si>
  <si>
    <t>10.1601/medium.name.360.1</t>
  </si>
  <si>
    <t>10.1601/medium.name.361.1</t>
  </si>
  <si>
    <t>10.1601/medium.name.362.1</t>
  </si>
  <si>
    <t>10.1601/medium.name.362.2</t>
  </si>
  <si>
    <t>10.1601/medium.taxon.360</t>
  </si>
  <si>
    <t>10.1601/medium.taxon.361</t>
  </si>
  <si>
    <t>10.1601/medium.taxon.362</t>
  </si>
  <si>
    <t>10.1601/medium.exemplar.362</t>
  </si>
  <si>
    <t>substance_name.taxon_id</t>
  </si>
  <si>
    <t>substance_taxon.rank</t>
  </si>
  <si>
    <t>substance_taxonomy.parent_taxon_id</t>
  </si>
  <si>
    <t>substance_taxonomy.child_taxon_id</t>
  </si>
  <si>
    <t>substance_exemplar_feature.exemplar_id</t>
  </si>
  <si>
    <t>substance_exemplar_feature.type</t>
  </si>
  <si>
    <t>substance_exemplar_feature.id</t>
  </si>
  <si>
    <t>substance_exemplar_feature_type.type</t>
  </si>
  <si>
    <t>medium_taxon_exemplar.exemplar_id</t>
  </si>
  <si>
    <t>medium_taxon_exemplar.taxon_id</t>
  </si>
  <si>
    <t>substance_exemplar.type</t>
  </si>
  <si>
    <t>substance_exemplar_type.description</t>
  </si>
  <si>
    <t>use trimethoprim lactate</t>
  </si>
  <si>
    <t>as MnCl2 4H2O</t>
  </si>
  <si>
    <t>per_volume_units</t>
  </si>
  <si>
    <t>per_volume_amount</t>
  </si>
  <si>
    <t>(1N solution)</t>
  </si>
  <si>
    <t>mixed with polymyxin B2 (see note under polymyxin B1 in chemical)</t>
  </si>
  <si>
    <t>(95% solution)</t>
  </si>
  <si>
    <t>as .01 N solution</t>
  </si>
  <si>
    <t>as CoCl2 6H2O</t>
  </si>
  <si>
    <t>as CuCl2 2H2O</t>
  </si>
  <si>
    <t>as MnCl2 7H2O</t>
  </si>
  <si>
    <t>as CaCl2 2H2O</t>
  </si>
  <si>
    <t>as MgCl2 6H2O</t>
  </si>
  <si>
    <t>as Thallous acetate</t>
  </si>
  <si>
    <t>as colistin sulfate</t>
  </si>
  <si>
    <t>as trimethoprim lactate</t>
  </si>
  <si>
    <t>sort_order</t>
  </si>
  <si>
    <t>exemplar_id</t>
  </si>
  <si>
    <t>taxon_id</t>
  </si>
  <si>
    <t>10.1601/mixture.name.1</t>
  </si>
  <si>
    <t>10.1601/mixture.taxon.1</t>
  </si>
  <si>
    <t>10.1601/mixture.name.2</t>
  </si>
  <si>
    <t>10.1601/mixture.taxon.2</t>
  </si>
  <si>
    <t>10.1601/mixture.name.3</t>
  </si>
  <si>
    <t>10.1601/mixture.taxon.3</t>
  </si>
  <si>
    <t>10.1601/mixture.name.4</t>
  </si>
  <si>
    <t>10.1601/mixture.taxon.4</t>
  </si>
  <si>
    <t>10.1601/mixture.name.5</t>
  </si>
  <si>
    <t>10.1601/mixture.taxon.5</t>
  </si>
  <si>
    <t>10.1601/mixture.name.6</t>
  </si>
  <si>
    <t>10.1601/mixture.taxon.6</t>
  </si>
  <si>
    <t>10.1601/mixture.name.7</t>
  </si>
  <si>
    <t>10.1601/mixture.taxon.7</t>
  </si>
  <si>
    <t>10.1601/mixture.name.8</t>
  </si>
  <si>
    <t>10.1601/mixture.taxon.8</t>
  </si>
  <si>
    <t>10.1601/mixture.name.9</t>
  </si>
  <si>
    <t>10.1601/mixture.taxon.9</t>
  </si>
  <si>
    <t>10.1601/mixture.name.10</t>
  </si>
  <si>
    <t>10.1601/mixture.taxon.10</t>
  </si>
  <si>
    <t>10.1601/mixture.name.11</t>
  </si>
  <si>
    <t>10.1601/mixture.taxon.11</t>
  </si>
  <si>
    <t>10.1601/mixture.name.12</t>
  </si>
  <si>
    <t>10.1601/mixture.taxon.12</t>
  </si>
  <si>
    <t>10.1601/mixture.name.13</t>
  </si>
  <si>
    <t>10.1601/mixture.taxon.13</t>
  </si>
  <si>
    <t>10.1601/mixture.name.14</t>
  </si>
  <si>
    <t>10.1601/mixture.taxon.14</t>
  </si>
  <si>
    <t>10.1601/mixture.name.15</t>
  </si>
  <si>
    <t>10.1601/mixture.taxon.15</t>
  </si>
  <si>
    <t>10.1601/mixture.name.16</t>
  </si>
  <si>
    <t>10.1601/mixture.taxon.16</t>
  </si>
  <si>
    <t>10.1601/mixture.name.17</t>
  </si>
  <si>
    <t>10.1601/mixture.taxon.17</t>
  </si>
  <si>
    <t>10.1601/mixture.name.18</t>
  </si>
  <si>
    <t>10.1601/mixture.taxon.18</t>
  </si>
  <si>
    <t>10.1601/mixture.name.19</t>
  </si>
  <si>
    <t>10.1601/mixture.taxon.19</t>
  </si>
  <si>
    <t>10.1601/mixture.name.20</t>
  </si>
  <si>
    <t>10.1601/mixture.taxon.20</t>
  </si>
  <si>
    <t>10.1601/mixture.name.21</t>
  </si>
  <si>
    <t>10.1601/mixture.taxon.21</t>
  </si>
  <si>
    <t>10.1601/mixture.name.22</t>
  </si>
  <si>
    <t>10.1601/mixture.taxon.22</t>
  </si>
  <si>
    <t>10.1601/mixture.name.23</t>
  </si>
  <si>
    <t>10.1601/mixture.taxon.23</t>
  </si>
  <si>
    <t>10.1601/mixture.name.24</t>
  </si>
  <si>
    <t>10.1601/mixture.taxon.24</t>
  </si>
  <si>
    <t>10.1601/mixture.name.25</t>
  </si>
  <si>
    <t>10.1601/mixture.taxon.25</t>
  </si>
  <si>
    <t>10.1601/mixture.name.26</t>
  </si>
  <si>
    <t>10.1601/mixture.taxon.26</t>
  </si>
  <si>
    <t>10.1601/mixture.name.27</t>
  </si>
  <si>
    <t>10.1601/mixture.taxon.27</t>
  </si>
  <si>
    <t>10.1601/mixture.name.28</t>
  </si>
  <si>
    <t>10.1601/mixture.taxon.28</t>
  </si>
  <si>
    <t>10.1601/mixture.name.29</t>
  </si>
  <si>
    <t>10.1601/mixture.taxon.29</t>
  </si>
  <si>
    <t>10.1601/mixture.name.30</t>
  </si>
  <si>
    <t>10.1601/mixture.taxon.30</t>
  </si>
  <si>
    <t>10.1601/mixture.name.31</t>
  </si>
  <si>
    <t>10.1601/mixture.taxon.31</t>
  </si>
  <si>
    <t>10.1601/mixture.name.32</t>
  </si>
  <si>
    <t>10.1601/mixture.taxon.32</t>
  </si>
  <si>
    <t>10.1601/mixture.name.33</t>
  </si>
  <si>
    <t>10.1601/mixture.taxon.33</t>
  </si>
  <si>
    <t>10.1601/mixture.name.34</t>
  </si>
  <si>
    <t>10.1601/mixture.taxon.34</t>
  </si>
  <si>
    <t>10.1601/mixture.name.35</t>
  </si>
  <si>
    <t>10.1601/mixture.taxon.35</t>
  </si>
  <si>
    <t>10.1601/mixture.name.36</t>
  </si>
  <si>
    <t>10.1601/mixture.taxon.36</t>
  </si>
  <si>
    <t>10.1601/mixture.exemplar.3</t>
  </si>
  <si>
    <t>10.1601/mixture.exemplar.4</t>
  </si>
  <si>
    <t>10.1601/mixture.exemplar.5</t>
  </si>
  <si>
    <t>10.1601/mixture.exemplar.8</t>
  </si>
  <si>
    <t>10.1601/mixture.exemplar.11</t>
  </si>
  <si>
    <t>10.1601/mixture.exemplar.12</t>
  </si>
  <si>
    <t>10.1601/mixture.exemplar.13</t>
  </si>
  <si>
    <t>10.1601/mixture.exemplar.14</t>
  </si>
  <si>
    <t>10.1601/mixture.exemplar.17</t>
  </si>
  <si>
    <t>10.1601/mixture.exemplar.18</t>
  </si>
  <si>
    <t>10.1601/mixture.exemplar.19</t>
  </si>
  <si>
    <t>10.1601/mixture.exemplar.20</t>
  </si>
  <si>
    <t>10.1601/mixture.exemplar.21</t>
  </si>
  <si>
    <t>10.1601/mixture.exemplar.22</t>
  </si>
  <si>
    <t>10.1601/mixture.exemplar.23</t>
  </si>
  <si>
    <t>10.1601/mixture.exemplar.24</t>
  </si>
  <si>
    <t>10.1601/mixture.exemplar.25</t>
  </si>
  <si>
    <t>10.1601/mixture.exemplar.26</t>
  </si>
  <si>
    <t>10.1601/mixture.exemplar.27</t>
  </si>
  <si>
    <t>10.1601/mixture.exemplar.28</t>
  </si>
  <si>
    <t>10.1601/mixture.exemplar.29</t>
  </si>
  <si>
    <t>10.1601/mixture.exemplar.30</t>
  </si>
  <si>
    <t>10.1601/mixture.exemplar.31</t>
  </si>
  <si>
    <t>10.1601/mixture.exemplar.32</t>
  </si>
  <si>
    <t>10.1601/mixture.exemplar.33</t>
  </si>
  <si>
    <t>10.1601/mixture.exemplar.34</t>
  </si>
  <si>
    <t>10.1601/mixture.exemplar.35</t>
  </si>
  <si>
    <t>salt solution</t>
  </si>
  <si>
    <t>mixture</t>
  </si>
  <si>
    <t>trace elements</t>
  </si>
  <si>
    <t>supplemental</t>
  </si>
  <si>
    <t>antibiotic</t>
  </si>
  <si>
    <t>enrichment</t>
  </si>
  <si>
    <t>component solution</t>
  </si>
  <si>
    <t>vitamin</t>
  </si>
  <si>
    <t>FeSO4 solution for Flavobacterium medium</t>
  </si>
  <si>
    <t>Add FeSO4 to distilled water and bring volume to 10 mL. Mix thoroughly. Filter sterilize.</t>
  </si>
  <si>
    <t>medium base</t>
  </si>
  <si>
    <t>10.1601/mixture.name.37</t>
  </si>
  <si>
    <t>10.1601/mixture.taxon.37</t>
  </si>
  <si>
    <t>10.1601/mixture.name.38</t>
  </si>
  <si>
    <t>10.1601/mixture.taxon.38</t>
  </si>
  <si>
    <t>10.1601/mixture.name.39</t>
  </si>
  <si>
    <t>10.1601/mixture.taxon.39</t>
  </si>
  <si>
    <t>10.1601/mixture.name.40</t>
  </si>
  <si>
    <t>10.1601/mixture.taxon.40</t>
  </si>
  <si>
    <t>10.1601/mixture.name.41</t>
  </si>
  <si>
    <t>10.1601/mixture.taxon.41</t>
  </si>
  <si>
    <t>10.1601/mixture.name.42</t>
  </si>
  <si>
    <t>10.1601/mixture.taxon.42</t>
  </si>
  <si>
    <t>10.1601/mixture.name.43</t>
  </si>
  <si>
    <t>10.1601/mixture.taxon.43</t>
  </si>
  <si>
    <t>10.1601/mixture.name.44</t>
  </si>
  <si>
    <t>10.1601/mixture.taxon.44</t>
  </si>
  <si>
    <t>10.1601/mixture.name.45</t>
  </si>
  <si>
    <t>10.1601/mixture.taxon.45</t>
  </si>
  <si>
    <t>10.1601/mixture.name.46</t>
  </si>
  <si>
    <t>10.1601/mixture.taxon.46</t>
  </si>
  <si>
    <t>10.1601/mixture.name.47</t>
  </si>
  <si>
    <t>10.1601/mixture.taxon.47</t>
  </si>
  <si>
    <t>10.1601/mixture.name.48</t>
  </si>
  <si>
    <t>10.1601/mixture.taxon.48</t>
  </si>
  <si>
    <t>10.1601/mixture.name.49</t>
  </si>
  <si>
    <t>10.1601/mixture.taxon.49</t>
  </si>
  <si>
    <t>10.1601/mixture.name.50</t>
  </si>
  <si>
    <t>10.1601/mixture.taxon.50</t>
  </si>
  <si>
    <t>10.1601/mixture.name.51</t>
  </si>
  <si>
    <t>10.1601/mixture.taxon.51</t>
  </si>
  <si>
    <t>10.1601/mixture.name.52</t>
  </si>
  <si>
    <t>10.1601/mixture.taxon.52</t>
  </si>
  <si>
    <t>10.1601/mixture.name.53</t>
  </si>
  <si>
    <t>10.1601/mixture.taxon.53</t>
  </si>
  <si>
    <t>10.1601/mixture.exemplar.38</t>
  </si>
  <si>
    <t>10.1601/mixture.exemplar.39</t>
  </si>
  <si>
    <t>10.1601/mixture.exemplar.40</t>
  </si>
  <si>
    <t>10.1601/mixture.exemplar.43</t>
  </si>
  <si>
    <t>10.1601/mixture.exemplar.44</t>
  </si>
  <si>
    <t>10.1601/mixture.exemplar.47</t>
  </si>
  <si>
    <t>10.1601/mixture.exemplar.48</t>
  </si>
  <si>
    <t>10.1601/mixture.exemplar.49</t>
  </si>
  <si>
    <t>10.1601/mixture.exemplar.52</t>
  </si>
  <si>
    <t>Mixture Group 1</t>
  </si>
  <si>
    <t>Mixture Group 2</t>
  </si>
  <si>
    <t>Mixture Group 3</t>
  </si>
  <si>
    <t>Mixture Group 4</t>
  </si>
  <si>
    <t>Mixture Group 5</t>
  </si>
  <si>
    <t>Mixture Group 6</t>
  </si>
  <si>
    <t>Mixture Group 7</t>
  </si>
  <si>
    <t>Mixture Group 8</t>
  </si>
  <si>
    <t>substance_taxonomy.parent</t>
  </si>
  <si>
    <t>substance_taxonomy.child</t>
  </si>
  <si>
    <t>10.1601/mixture.name.54</t>
  </si>
  <si>
    <t>10.1601/mixture.name.55</t>
  </si>
  <si>
    <t>substance_name.taxon</t>
  </si>
  <si>
    <t>ingredient.list_id</t>
  </si>
  <si>
    <t>ingredient.substance_id</t>
  </si>
  <si>
    <t xml:space="preserve">as FeCl3 6H2O </t>
  </si>
  <si>
    <t>10.1601/fr.mixture</t>
  </si>
  <si>
    <t>temperature</t>
  </si>
  <si>
    <t>feature_type</t>
  </si>
  <si>
    <t>reference</t>
  </si>
  <si>
    <t>general</t>
  </si>
  <si>
    <t>medium_type</t>
  </si>
  <si>
    <t>pH_min</t>
  </si>
  <si>
    <t>pH_max</t>
  </si>
  <si>
    <t>chemical_name.id</t>
  </si>
  <si>
    <t>10.1601/chemical.exemplar.1</t>
  </si>
  <si>
    <t>10.1601/chemical.exemplar.2</t>
  </si>
  <si>
    <t>10.1601/chemical.exemplar.3</t>
  </si>
  <si>
    <t>10.1601/chemical.exemplar.4</t>
  </si>
  <si>
    <t>10.1601/chemical.exemplar.5</t>
  </si>
  <si>
    <t>10.1601/chemical.exemplar.6</t>
  </si>
  <si>
    <t>10.1601/chemical.exemplar.7</t>
  </si>
  <si>
    <t>10.1601/chemical.exemplar.8</t>
  </si>
  <si>
    <t>10.1601/chemical.exemplar.9</t>
  </si>
  <si>
    <t>10.1601/chemical.exemplar.10</t>
  </si>
  <si>
    <t>10.1601/chemical.exemplar.11</t>
  </si>
  <si>
    <t>10.1601/chemical.exemplar.12</t>
  </si>
  <si>
    <t>10.1601/chemical.exemplar.13</t>
  </si>
  <si>
    <t>10.1601/chemical.exemplar.14</t>
  </si>
  <si>
    <t>10.1601/chemical.exemplar.15</t>
  </si>
  <si>
    <t>10.1601/chemical.exemplar.16</t>
  </si>
  <si>
    <t>10.1601/chemical.exemplar.17</t>
  </si>
  <si>
    <t>10.1601/chemical.exemplar.18</t>
  </si>
  <si>
    <t>10.1601/chemical.exemplar.19</t>
  </si>
  <si>
    <t>10.1601/chemical.exemplar.20</t>
  </si>
  <si>
    <t>10.1601/chemical.exemplar.21</t>
  </si>
  <si>
    <t>10.1601/chemical.exemplar.22</t>
  </si>
  <si>
    <t>10.1601/chemical.exemplar.23</t>
  </si>
  <si>
    <t>10.1601/chemical.exemplar.24</t>
  </si>
  <si>
    <t>10.1601/chemical.exemplar.25</t>
  </si>
  <si>
    <t>10.1601/chemical.exemplar.26</t>
  </si>
  <si>
    <t>10.1601/chemical.exemplar.27</t>
  </si>
  <si>
    <t>10.1601/chemical.exemplar.28</t>
  </si>
  <si>
    <t>10.1601/chemical.exemplar.29</t>
  </si>
  <si>
    <t>10.1601/chemical.exemplar.30</t>
  </si>
  <si>
    <t>10.1601/chemical.exemplar.31</t>
  </si>
  <si>
    <t>10.1601/chemical.exemplar.32</t>
  </si>
  <si>
    <t>10.1601/chemical.exemplar.33</t>
  </si>
  <si>
    <t>10.1601/chemical.exemplar.34</t>
  </si>
  <si>
    <t>10.1601/chemical.exemplar.35</t>
  </si>
  <si>
    <t>10.1601/chemical.exemplar.36</t>
  </si>
  <si>
    <t>10.1601/chemical.exemplar.37</t>
  </si>
  <si>
    <t>10.1601/chemical.exemplar.38</t>
  </si>
  <si>
    <t>10.1601/chemical.exemplar.39</t>
  </si>
  <si>
    <t>10.1601/chemical.exemplar.40</t>
  </si>
  <si>
    <t>10.1601/chemical.exemplar.41</t>
  </si>
  <si>
    <t>10.1601/chemical.exemplar.42</t>
  </si>
  <si>
    <t>10.1601/chemical.exemplar.43</t>
  </si>
  <si>
    <t>10.1601/chemical.exemplar.44</t>
  </si>
  <si>
    <t>10.1601/chemical.exemplar.45</t>
  </si>
  <si>
    <t>10.1601/chemical.exemplar.46</t>
  </si>
  <si>
    <t>10.1601/chemical.exemplar.47</t>
  </si>
  <si>
    <t>10.1601/chemical.exemplar.48</t>
  </si>
  <si>
    <t>10.1601/chemical.exemplar.49</t>
  </si>
  <si>
    <t>10.1601/chemical.exemplar.50</t>
  </si>
  <si>
    <t>10.1601/chemical.exemplar.51</t>
  </si>
  <si>
    <t>10.1601/chemical.exemplar.52</t>
  </si>
  <si>
    <t>10.1601/chemical.exemplar.53</t>
  </si>
  <si>
    <t>10.1601/chemical.exemplar.54</t>
  </si>
  <si>
    <t>10.1601/chemical.exemplar.55</t>
  </si>
  <si>
    <t>10.1601/chemical.exemplar.56</t>
  </si>
  <si>
    <t>10.1601/chemical.exemplar.57</t>
  </si>
  <si>
    <t>10.1601/chemical.exemplar.58</t>
  </si>
  <si>
    <t>10.1601/chemical.exemplar.59</t>
  </si>
  <si>
    <t>10.1601/chemical.exemplar.60</t>
  </si>
  <si>
    <t>10.1601/chemical.exemplar.61</t>
  </si>
  <si>
    <t>10.1601/chemical.exemplar.62</t>
  </si>
  <si>
    <t>10.1601/chemical.exemplar.63</t>
  </si>
  <si>
    <t>10.1601/chemical.exemplar.64</t>
  </si>
  <si>
    <t>10.1601/chemical.exemplar.65</t>
  </si>
  <si>
    <t>10.1601/chemical.exemplar.66</t>
  </si>
  <si>
    <t>10.1601/chemical.exemplar.67</t>
  </si>
  <si>
    <t>10.1601/chemical.exemplar.68</t>
  </si>
  <si>
    <t>10.1601/chemical.exemplar.69</t>
  </si>
  <si>
    <t>10.1601/chemical.exemplar.70</t>
  </si>
  <si>
    <t>10.1601/chemical.exemplar.71</t>
  </si>
  <si>
    <t>10.1601/chemical.exemplar.72</t>
  </si>
  <si>
    <t>10.1601/chemical.exemplar.73</t>
  </si>
  <si>
    <t>10.1601/chemical.exemplar.74</t>
  </si>
  <si>
    <t>10.1601/chemical.exemplar.75</t>
  </si>
  <si>
    <t>10.1601/chemical.exemplar.76</t>
  </si>
  <si>
    <t>10.1601/chemical.exemplar.77</t>
  </si>
  <si>
    <t>10.1601/chemical.exemplar.78</t>
  </si>
  <si>
    <t>10.1601/chemical.exemplar.79</t>
  </si>
  <si>
    <t>10.1601/chemical.exemplar.80</t>
  </si>
  <si>
    <t>10.1601/chemical.exemplar.81</t>
  </si>
  <si>
    <t>10.1601/chemical.exemplar.82</t>
  </si>
  <si>
    <t>10.1601/chemical.exemplar.83</t>
  </si>
  <si>
    <t>10.1601/chemical.exemplar.84</t>
  </si>
  <si>
    <t>10.1601/chemical.exemplar.85</t>
  </si>
  <si>
    <t>10.1601/chemical.exemplar.86</t>
  </si>
  <si>
    <t>10.1601/chemical.exemplar.87</t>
  </si>
  <si>
    <t>10.1601/chemical.exemplar.88</t>
  </si>
  <si>
    <t>10.1601/chemical.exemplar.89</t>
  </si>
  <si>
    <t>10.1601/chemical.exemplar.90</t>
  </si>
  <si>
    <t>10.1601/chemical.exemplar.91</t>
  </si>
  <si>
    <t>10.1601/chemical.exemplar.92</t>
  </si>
  <si>
    <t>10.1601/chemical.exemplar.93</t>
  </si>
  <si>
    <t>10.1601/chemical.exemplar.94</t>
  </si>
  <si>
    <t>10.1601/chemical.exemplar.95</t>
  </si>
  <si>
    <t>10.1601/chemical.exemplar.96</t>
  </si>
  <si>
    <t>10.1601/chemical.exemplar.97</t>
  </si>
  <si>
    <t>10.1601/chemical.exemplar.98</t>
  </si>
  <si>
    <t>10.1601/chemical.exemplar.99</t>
  </si>
  <si>
    <t>10.1601/chemical.exemplar.100</t>
  </si>
  <si>
    <t>10.1601/chemical.exemplar.101</t>
  </si>
  <si>
    <t>10.1601/chemical.exemplar.102</t>
  </si>
  <si>
    <t>10.1601/chemical.exemplar.103</t>
  </si>
  <si>
    <t>10.1601/chemical.exemplar.104</t>
  </si>
  <si>
    <t>10.1601/chemical.exemplar.105</t>
  </si>
  <si>
    <t>10.1601/chemical.exemplar.106</t>
  </si>
  <si>
    <t>10.1601/chemical.exemplar.107</t>
  </si>
  <si>
    <t>10.1601/chemical.exemplar.108</t>
  </si>
  <si>
    <t>10.1601/chemical.exemplar.109</t>
  </si>
  <si>
    <t>10.1601/chemical.exemplar.110</t>
  </si>
  <si>
    <t>10.1601/chemical.exemplar.111</t>
  </si>
  <si>
    <t>10.1601/chemical.exemplar.112</t>
  </si>
  <si>
    <t>10.1601/chemical.exemplar.113</t>
  </si>
  <si>
    <t>10.1601/chemical.exemplar.114</t>
  </si>
  <si>
    <t>chemical_exemplar.id</t>
  </si>
  <si>
    <t>chemical_taxon.id</t>
  </si>
  <si>
    <t>10.1601/chemical.taxon.1</t>
  </si>
  <si>
    <t>10.1601/chemical.name.2</t>
  </si>
  <si>
    <t>10.1601/chemical.taxon.2</t>
  </si>
  <si>
    <t>10.1601/chemical.name.3</t>
  </si>
  <si>
    <t>10.1601/chemical.taxon.3</t>
  </si>
  <si>
    <t>10.1601/chemical.name.4</t>
  </si>
  <si>
    <t>10.1601/chemical.taxon.4</t>
  </si>
  <si>
    <t>10.1601/chemical.taxon.5</t>
  </si>
  <si>
    <t>10.1601/chemical.name.6</t>
  </si>
  <si>
    <t>10.1601/chemical.taxon.6</t>
  </si>
  <si>
    <t>10.1601/chemical.name.7</t>
  </si>
  <si>
    <t>10.1601/chemical.taxon.7</t>
  </si>
  <si>
    <t>10.1601/chemical.name.8</t>
  </si>
  <si>
    <t>10.1601/chemical.taxon.8</t>
  </si>
  <si>
    <t>10.1601/chemical.name.9</t>
  </si>
  <si>
    <t>10.1601/chemical.taxon.9</t>
  </si>
  <si>
    <t>10.1601/chemical.name.10</t>
  </si>
  <si>
    <t>10.1601/chemical.taxon.10</t>
  </si>
  <si>
    <t>10.1601/chemical.name.11</t>
  </si>
  <si>
    <t>10.1601/chemical.taxon.11</t>
  </si>
  <si>
    <t>10.1601/chemical.name.12</t>
  </si>
  <si>
    <t>10.1601/chemical.taxon.12</t>
  </si>
  <si>
    <t>10.1601/chemical.name.13</t>
  </si>
  <si>
    <t>10.1601/chemical.taxon.13</t>
  </si>
  <si>
    <t>10.1601/chemical.taxon.14</t>
  </si>
  <si>
    <t>10.1601/chemical.name.15</t>
  </si>
  <si>
    <t>10.1601/chemical.taxon.15</t>
  </si>
  <si>
    <t>10.1601/chemical.name.16</t>
  </si>
  <si>
    <t>10.1601/chemical.taxon.16</t>
  </si>
  <si>
    <t>10.1601/chemical.name.17</t>
  </si>
  <si>
    <t>10.1601/chemical.taxon.17</t>
  </si>
  <si>
    <t>10.1601/chemical.name.18</t>
  </si>
  <si>
    <t>10.1601/chemical.taxon.18</t>
  </si>
  <si>
    <t>10.1601/chemical.name.19</t>
  </si>
  <si>
    <t>10.1601/chemical.taxon.19</t>
  </si>
  <si>
    <t>10.1601/chemical.name.20</t>
  </si>
  <si>
    <t>10.1601/chemical.taxon.20</t>
  </si>
  <si>
    <t>10.1601/chemical.name.21</t>
  </si>
  <si>
    <t>10.1601/chemical.taxon.21</t>
  </si>
  <si>
    <t>10.1601/chemical.name.22</t>
  </si>
  <si>
    <t>10.1601/chemical.taxon.22</t>
  </si>
  <si>
    <t>10.1601/chemical.name.23</t>
  </si>
  <si>
    <t>10.1601/chemical.taxon.23</t>
  </si>
  <si>
    <t>10.1601/chemical.name.24</t>
  </si>
  <si>
    <t>10.1601/chemical.taxon.24</t>
  </si>
  <si>
    <t>10.1601/chemical.name.25</t>
  </si>
  <si>
    <t>10.1601/chemical.taxon.25</t>
  </si>
  <si>
    <t>10.1601/chemical.name.26</t>
  </si>
  <si>
    <t>10.1601/chemical.taxon.26</t>
  </si>
  <si>
    <t>10.1601/chemical.name.27</t>
  </si>
  <si>
    <t>10.1601/chemical.taxon.27</t>
  </si>
  <si>
    <t>10.1601/chemical.name.28</t>
  </si>
  <si>
    <t>10.1601/chemical.taxon.28</t>
  </si>
  <si>
    <t>10.1601/chemical.name.29</t>
  </si>
  <si>
    <t>10.1601/chemical.taxon.29</t>
  </si>
  <si>
    <t>10.1601/chemical.name.30</t>
  </si>
  <si>
    <t>10.1601/chemical.taxon.30</t>
  </si>
  <si>
    <t>10.1601/chemical.name.31</t>
  </si>
  <si>
    <t>10.1601/chemical.taxon.31</t>
  </si>
  <si>
    <t>10.1601/chemical.name.32</t>
  </si>
  <si>
    <t>10.1601/chemical.taxon.32</t>
  </si>
  <si>
    <t>10.1601/chemical.name.33</t>
  </si>
  <si>
    <t>10.1601/chemical.taxon.33</t>
  </si>
  <si>
    <t>10.1601/chemical.name.34</t>
  </si>
  <si>
    <t>10.1601/chemical.taxon.34</t>
  </si>
  <si>
    <t>10.1601/chemical.name.35</t>
  </si>
  <si>
    <t>10.1601/chemical.taxon.35</t>
  </si>
  <si>
    <t>10.1601/chemical.name.36</t>
  </si>
  <si>
    <t>10.1601/chemical.taxon.36</t>
  </si>
  <si>
    <t>10.1601/chemical.name.37</t>
  </si>
  <si>
    <t>10.1601/chemical.taxon.37</t>
  </si>
  <si>
    <t>10.1601/chemical.name.38</t>
  </si>
  <si>
    <t>10.1601/chemical.taxon.38</t>
  </si>
  <si>
    <t>10.1601/chemical.taxon.39</t>
  </si>
  <si>
    <t>10.1601/chemical.name.40</t>
  </si>
  <si>
    <t>10.1601/chemical.taxon.40</t>
  </si>
  <si>
    <t>10.1601/chemical.name.41</t>
  </si>
  <si>
    <t>10.1601/chemical.taxon.41</t>
  </si>
  <si>
    <t>10.1601/chemical.name.42</t>
  </si>
  <si>
    <t>10.1601/chemical.taxon.42</t>
  </si>
  <si>
    <t>10.1601/chemical.name.43</t>
  </si>
  <si>
    <t>10.1601/chemical.taxon.43</t>
  </si>
  <si>
    <t>10.1601/chemical.name.44</t>
  </si>
  <si>
    <t>10.1601/chemical.taxon.44</t>
  </si>
  <si>
    <t>10.1601/chemical.name.45</t>
  </si>
  <si>
    <t>10.1601/chemical.taxon.45</t>
  </si>
  <si>
    <t>10.1601/chemical.name.46</t>
  </si>
  <si>
    <t>10.1601/chemical.taxon.46</t>
  </si>
  <si>
    <t>10.1601/chemical.name.47</t>
  </si>
  <si>
    <t>10.1601/chemical.taxon.47</t>
  </si>
  <si>
    <t>10.1601/chemical.name.48</t>
  </si>
  <si>
    <t>10.1601/chemical.taxon.48</t>
  </si>
  <si>
    <t>10.1601/chemical.name.49</t>
  </si>
  <si>
    <t>10.1601/chemical.taxon.49</t>
  </si>
  <si>
    <t>10.1601/chemical.name.50</t>
  </si>
  <si>
    <t>10.1601/chemical.taxon.50</t>
  </si>
  <si>
    <t>10.1601/chemical.name.51</t>
  </si>
  <si>
    <t>10.1601/chemical.taxon.51</t>
  </si>
  <si>
    <t>10.1601/chemical.name.52</t>
  </si>
  <si>
    <t>10.1601/chemical.taxon.52</t>
  </si>
  <si>
    <t>10.1601/chemical.name.53</t>
  </si>
  <si>
    <t>10.1601/chemical.taxon.53</t>
  </si>
  <si>
    <t>10.1601/chemical.taxon.54</t>
  </si>
  <si>
    <t>10.1601/chemical.name.55</t>
  </si>
  <si>
    <t>10.1601/chemical.taxon.55</t>
  </si>
  <si>
    <t>10.1601/chemical.name.56</t>
  </si>
  <si>
    <t>10.1601/chemical.taxon.56</t>
  </si>
  <si>
    <t>10.1601/chemical.taxon.57</t>
  </si>
  <si>
    <t>10.1601/chemical.name.58</t>
  </si>
  <si>
    <t>10.1601/chemical.taxon.58</t>
  </si>
  <si>
    <t>10.1601/chemical.name.59</t>
  </si>
  <si>
    <t>10.1601/chemical.taxon.59</t>
  </si>
  <si>
    <t>10.1601/chemical.name.60</t>
  </si>
  <si>
    <t>10.1601/chemical.taxon.60</t>
  </si>
  <si>
    <t>10.1601/chemical.name.61</t>
  </si>
  <si>
    <t>10.1601/chemical.taxon.61</t>
  </si>
  <si>
    <t>10.1601/chemical.name.62</t>
  </si>
  <si>
    <t>10.1601/chemical.taxon.62</t>
  </si>
  <si>
    <t>10.1601/chemical.name.63</t>
  </si>
  <si>
    <t>10.1601/chemical.taxon.63</t>
  </si>
  <si>
    <t>10.1601/chemical.name.64</t>
  </si>
  <si>
    <t>10.1601/chemical.taxon.64</t>
  </si>
  <si>
    <t>10.1601/chemical.name.65</t>
  </si>
  <si>
    <t>10.1601/chemical.taxon.65</t>
  </si>
  <si>
    <t>10.1601/chemical.name.66</t>
  </si>
  <si>
    <t>10.1601/chemical.taxon.66</t>
  </si>
  <si>
    <t>10.1601/chemical.name.67</t>
  </si>
  <si>
    <t>10.1601/chemical.taxon.67</t>
  </si>
  <si>
    <t>10.1601/chemical.name.68</t>
  </si>
  <si>
    <t>10.1601/chemical.taxon.68</t>
  </si>
  <si>
    <t>10.1601/chemical.name.69</t>
  </si>
  <si>
    <t>10.1601/chemical.taxon.69</t>
  </si>
  <si>
    <t>10.1601/chemical.name.70</t>
  </si>
  <si>
    <t>10.1601/chemical.taxon.70</t>
  </si>
  <si>
    <t>10.1601/chemical.name.71</t>
  </si>
  <si>
    <t>10.1601/chemical.taxon.71</t>
  </si>
  <si>
    <t>10.1601/chemical.name.72</t>
  </si>
  <si>
    <t>10.1601/chemical.taxon.72</t>
  </si>
  <si>
    <t>10.1601/chemical.name.73</t>
  </si>
  <si>
    <t>10.1601/chemical.taxon.73</t>
  </si>
  <si>
    <t>10.1601/chemical.name.74</t>
  </si>
  <si>
    <t>10.1601/chemical.taxon.74</t>
  </si>
  <si>
    <t>10.1601/chemical.name.75</t>
  </si>
  <si>
    <t>10.1601/chemical.taxon.75</t>
  </si>
  <si>
    <t>10.1601/chemical.name.76</t>
  </si>
  <si>
    <t>10.1601/chemical.taxon.76</t>
  </si>
  <si>
    <t>10.1601/chemical.name.77</t>
  </si>
  <si>
    <t>10.1601/chemical.taxon.77</t>
  </si>
  <si>
    <t>10.1601/chemical.name.78</t>
  </si>
  <si>
    <t>10.1601/chemical.taxon.78</t>
  </si>
  <si>
    <t>10.1601/chemical.name.79</t>
  </si>
  <si>
    <t>10.1601/chemical.taxon.79</t>
  </si>
  <si>
    <t>10.1601/chemical.name.80</t>
  </si>
  <si>
    <t>10.1601/chemical.taxon.80</t>
  </si>
  <si>
    <t>10.1601/chemical.name.81</t>
  </si>
  <si>
    <t>10.1601/chemical.taxon.81</t>
  </si>
  <si>
    <t>10.1601/chemical.name.82</t>
  </si>
  <si>
    <t>10.1601/chemical.taxon.82</t>
  </si>
  <si>
    <t>10.1601/chemical.name.83</t>
  </si>
  <si>
    <t>10.1601/chemical.taxon.83</t>
  </si>
  <si>
    <t>10.1601/chemical.name.84</t>
  </si>
  <si>
    <t>10.1601/chemical.taxon.84</t>
  </si>
  <si>
    <t>10.1601/chemical.taxon.85</t>
  </si>
  <si>
    <t>10.1601/chemical.name.86</t>
  </si>
  <si>
    <t>10.1601/chemical.taxon.86</t>
  </si>
  <si>
    <t>10.1601/chemical.name.87</t>
  </si>
  <si>
    <t>10.1601/chemical.taxon.87</t>
  </si>
  <si>
    <t>10.1601/chemical.name.88</t>
  </si>
  <si>
    <t>10.1601/chemical.taxon.88</t>
  </si>
  <si>
    <t>10.1601/chemical.name.89</t>
  </si>
  <si>
    <t>10.1601/chemical.taxon.89</t>
  </si>
  <si>
    <t>10.1601/chemical.name.90</t>
  </si>
  <si>
    <t>10.1601/chemical.taxon.90</t>
  </si>
  <si>
    <t>10.1601/chemical.taxon.91</t>
  </si>
  <si>
    <t>10.1601/chemical.name.92</t>
  </si>
  <si>
    <t>10.1601/chemical.taxon.92</t>
  </si>
  <si>
    <t>10.1601/chemical.name.93</t>
  </si>
  <si>
    <t>10.1601/chemical.taxon.93</t>
  </si>
  <si>
    <t>10.1601/chemical.name.94</t>
  </si>
  <si>
    <t>10.1601/chemical.taxon.94</t>
  </si>
  <si>
    <t>10.1601/chemical.name.95</t>
  </si>
  <si>
    <t>10.1601/chemical.taxon.95</t>
  </si>
  <si>
    <t>10.1601/chemical.name.96</t>
  </si>
  <si>
    <t>10.1601/chemical.taxon.96</t>
  </si>
  <si>
    <t>10.1601/chemical.name.97</t>
  </si>
  <si>
    <t>10.1601/chemical.taxon.97</t>
  </si>
  <si>
    <t>10.1601/chemical.name.98</t>
  </si>
  <si>
    <t>10.1601/chemical.taxon.98</t>
  </si>
  <si>
    <t>10.1601/chemical.name.99</t>
  </si>
  <si>
    <t>10.1601/chemical.taxon.99</t>
  </si>
  <si>
    <t>10.1601/chemical.name.100</t>
  </si>
  <si>
    <t>10.1601/chemical.taxon.100</t>
  </si>
  <si>
    <t>10.1601/chemical.name.101</t>
  </si>
  <si>
    <t>10.1601/chemical.taxon.101</t>
  </si>
  <si>
    <t>10.1601/chemical.name.102</t>
  </si>
  <si>
    <t>10.1601/chemical.taxon.102</t>
  </si>
  <si>
    <t>10.1601/chemical.name.103</t>
  </si>
  <si>
    <t>10.1601/chemical.taxon.103</t>
  </si>
  <si>
    <t>10.1601/chemical.taxon.104</t>
  </si>
  <si>
    <t>10.1601/chemical.name.105</t>
  </si>
  <si>
    <t>10.1601/chemical.taxon.105</t>
  </si>
  <si>
    <t>10.1601/chemical.name.106</t>
  </si>
  <si>
    <t>10.1601/chemical.taxon.106</t>
  </si>
  <si>
    <t>10.1601/chemical.name.107</t>
  </si>
  <si>
    <t>10.1601/chemical.taxon.107</t>
  </si>
  <si>
    <t>10.1601/chemical.name.108</t>
  </si>
  <si>
    <t>10.1601/chemical.taxon.108</t>
  </si>
  <si>
    <t>10.1601/chemical.taxon.109</t>
  </si>
  <si>
    <t>10.1601/chemical.name.110</t>
  </si>
  <si>
    <t>10.1601/chemical.taxon.110</t>
  </si>
  <si>
    <t>10.1601/chemical.name.111</t>
  </si>
  <si>
    <t>10.1601/chemical.taxon.111</t>
  </si>
  <si>
    <t>10.1601/chemical.taxon.112</t>
  </si>
  <si>
    <t>10.1601/chemical.name.113</t>
  </si>
  <si>
    <t>10.1601/chemical.taxon.113</t>
  </si>
  <si>
    <t>10.1601/chemical.name.114</t>
  </si>
  <si>
    <t>10.1601/chemical.taxon.114</t>
  </si>
  <si>
    <t>chemical_taxon.rank</t>
  </si>
  <si>
    <t>10.1601/chemical.name.1.1</t>
  </si>
  <si>
    <t>10.1601/chemical.name.1.2</t>
  </si>
  <si>
    <t>10.1601/chemical.name.5.1</t>
  </si>
  <si>
    <t>10.1601/chemical.name.5.2</t>
  </si>
  <si>
    <t>10.1601/chemical.name.14.1</t>
  </si>
  <si>
    <t>10.1601/chemical.name.14.2</t>
  </si>
  <si>
    <t>MSG</t>
  </si>
  <si>
    <t>10.1601/chemical.name.39.1</t>
  </si>
  <si>
    <t>10.1601/chemical.name.39.2</t>
  </si>
  <si>
    <t>10.1601/chemical.name.39.3</t>
  </si>
  <si>
    <t>sodium glutamate</t>
  </si>
  <si>
    <t>eosin Y</t>
  </si>
  <si>
    <t>10.1601/chemical.name.54.1</t>
  </si>
  <si>
    <t>10.1601/chemical.name.54.2</t>
  </si>
  <si>
    <t>AKA p-aminobenzoic acid</t>
  </si>
  <si>
    <t>para-aminobenzoic acid</t>
  </si>
  <si>
    <t>PABA</t>
  </si>
  <si>
    <t>10.1601/chemical.name.57.1</t>
  </si>
  <si>
    <t>10.1601/chemical.name.57.2</t>
  </si>
  <si>
    <t>10.1601/chemical.name.57.3</t>
  </si>
  <si>
    <t>10.1601/chemical.name.57.4</t>
  </si>
  <si>
    <t>10.1601/chemical.name.85.1</t>
  </si>
  <si>
    <t>10.1601/chemical.name.85.2</t>
  </si>
  <si>
    <t>10.1601/chemical.name.91.1</t>
  </si>
  <si>
    <t>10.1601/chemical.name.91.2</t>
  </si>
  <si>
    <t>10.1601/chemical.name.104.1</t>
  </si>
  <si>
    <t>10.1601/chemical.name.104.2</t>
  </si>
  <si>
    <t>10.1601/chemical.name.109.1</t>
  </si>
  <si>
    <t>10.1601/chemical.name.109.2</t>
  </si>
  <si>
    <t>a-Ketogluatrate</t>
  </si>
  <si>
    <t>a-Ketoglutaric acid</t>
  </si>
  <si>
    <t>10.1601/chemical.name.112.1</t>
  </si>
  <si>
    <t>10.1601/chemical.name.112.2</t>
  </si>
  <si>
    <t>10.1601/chemical.name.112.3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</si>
</sst>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 x14ac:knownFonts="1">
    <font>
      <sz val="11"/>
      <color theme="1"/>
      <name val="Calibri"/>
      <family val="2"/>
      <scheme val="minor"/>
    </font>
    <font>
      <vertAlign val="subscript"/>
      <sz val="11"/>
      <color theme="1"/>
      <name val="Calibri"/>
      <family val="2"/>
      <scheme val="minor"/>
    </font>
    <font>
      <sz val="11"/>
      <name val="Calibri"/>
      <family val="2"/>
      <scheme val="minor"/>
    </font>
    <font>
      <i/>
      <sz val="11"/>
      <color theme="1"/>
      <name val="Calibri"/>
      <family val="2"/>
      <scheme val="minor"/>
    </font>
    <font>
      <vertAlign val="superscript"/>
      <sz val="11"/>
      <color theme="1"/>
      <name val="Calibri"/>
      <family val="2"/>
      <scheme val="minor"/>
    </font>
    <font>
      <b/>
      <sz val="11"/>
      <color theme="1"/>
      <name val="Calibri"/>
      <family val="2"/>
      <scheme val="minor"/>
    </font>
    <font>
      <sz val="11"/>
      <color rgb="FFFF0000"/>
      <name val="Calibri"/>
      <family val="2"/>
      <scheme val="minor"/>
    </font>
    <font>
      <vertAlign val="subscript"/>
      <sz val="11"/>
      <color rgb="FFFF0000"/>
      <name val="Calibri"/>
      <family val="2"/>
      <scheme val="minor"/>
    </font>
    <font>
      <sz val="11"/>
      <color theme="1"/>
      <name val="Calibri"/>
      <family val="2"/>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24">
    <xf numFmtId="0" fontId="0" fillId="0" borderId="0" xfId="0"/>
    <xf numFmtId="0" fontId="0" fillId="3" borderId="0" xfId="0" applyFill="1"/>
    <xf numFmtId="0" fontId="0" fillId="0" borderId="0" xfId="0" applyFill="1"/>
    <xf numFmtId="0" fontId="0" fillId="0" borderId="0" xfId="0" applyFont="1"/>
    <xf numFmtId="0" fontId="0" fillId="2" borderId="0" xfId="0" applyFill="1"/>
    <xf numFmtId="0" fontId="0" fillId="0" borderId="0" xfId="0" applyAlignment="1">
      <alignment wrapText="1"/>
    </xf>
    <xf numFmtId="0" fontId="2" fillId="2" borderId="0" xfId="0" applyFont="1" applyFill="1"/>
    <xf numFmtId="0" fontId="2" fillId="0" borderId="0" xfId="0" applyFont="1" applyFill="1"/>
    <xf numFmtId="0" fontId="3" fillId="0" borderId="0" xfId="0" applyFont="1"/>
    <xf numFmtId="0" fontId="0" fillId="3" borderId="0" xfId="0" applyFill="1" applyAlignment="1">
      <alignment horizontal="right"/>
    </xf>
    <xf numFmtId="49" fontId="0" fillId="0" borderId="0" xfId="0" applyNumberFormat="1"/>
    <xf numFmtId="49" fontId="0" fillId="2" borderId="0" xfId="0" applyNumberFormat="1" applyFill="1"/>
    <xf numFmtId="49" fontId="0" fillId="0" borderId="0" xfId="0" applyNumberFormat="1" applyFill="1"/>
    <xf numFmtId="0" fontId="5" fillId="0" borderId="0" xfId="0" applyFont="1"/>
    <xf numFmtId="49" fontId="5" fillId="0" borderId="0" xfId="0" applyNumberFormat="1" applyFont="1"/>
    <xf numFmtId="0" fontId="5" fillId="0" borderId="0" xfId="0" applyFont="1" applyFill="1"/>
    <xf numFmtId="0" fontId="0" fillId="0" borderId="0" xfId="0" applyFont="1" applyFill="1"/>
    <xf numFmtId="0" fontId="6" fillId="0" borderId="0" xfId="0" applyFont="1"/>
    <xf numFmtId="0" fontId="6" fillId="0" borderId="0" xfId="0" applyFont="1" applyFill="1"/>
    <xf numFmtId="0" fontId="8" fillId="0" borderId="0" xfId="0" applyFont="1" applyFill="1"/>
    <xf numFmtId="0" fontId="2" fillId="0" borderId="0" xfId="0" applyFont="1"/>
    <xf numFmtId="0" fontId="0" fillId="0" borderId="0" xfId="0" applyAlignment="1">
      <alignment horizontal="left" vertical="center"/>
    </xf>
    <xf numFmtId="164" fontId="0" fillId="0" borderId="0" xfId="0" applyNumberFormat="1" applyFill="1"/>
    <xf numFmtId="164" fontId="8" fillId="0"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1"/>
  <sheetViews>
    <sheetView zoomScaleNormal="100" workbookViewId="0">
      <pane ySplit="1" topLeftCell="A2" activePane="bottomLeft" state="frozen"/>
      <selection pane="bottomLeft"/>
    </sheetView>
  </sheetViews>
  <sheetFormatPr defaultRowHeight="15" x14ac:dyDescent="0.25"/>
  <cols>
    <col min="1" max="1" width="29" bestFit="1" customWidth="1"/>
    <col min="2" max="2" width="73.7109375" style="2" customWidth="1"/>
  </cols>
  <sheetData>
    <row r="1" spans="1:2" s="13" customFormat="1" x14ac:dyDescent="0.25">
      <c r="A1" s="13" t="s">
        <v>1470</v>
      </c>
      <c r="B1" s="15" t="s">
        <v>2823</v>
      </c>
    </row>
    <row r="2" spans="1:2" x14ac:dyDescent="0.25">
      <c r="A2" t="s">
        <v>1471</v>
      </c>
      <c r="B2" t="s">
        <v>1088</v>
      </c>
    </row>
    <row r="3" spans="1:2" x14ac:dyDescent="0.25">
      <c r="A3" t="s">
        <v>1472</v>
      </c>
      <c r="B3" t="s">
        <v>868</v>
      </c>
    </row>
    <row r="4" spans="1:2" x14ac:dyDescent="0.25">
      <c r="A4" t="s">
        <v>1473</v>
      </c>
      <c r="B4" s="2" t="s">
        <v>1089</v>
      </c>
    </row>
    <row r="5" spans="1:2" x14ac:dyDescent="0.25">
      <c r="A5" t="s">
        <v>1474</v>
      </c>
      <c r="B5" s="2" t="s">
        <v>887</v>
      </c>
    </row>
    <row r="6" spans="1:2" x14ac:dyDescent="0.25">
      <c r="A6" t="s">
        <v>1475</v>
      </c>
      <c r="B6" t="s">
        <v>1090</v>
      </c>
    </row>
    <row r="7" spans="1:2" x14ac:dyDescent="0.25">
      <c r="A7" t="s">
        <v>1476</v>
      </c>
      <c r="B7" t="s">
        <v>1087</v>
      </c>
    </row>
    <row r="8" spans="1:2" x14ac:dyDescent="0.25">
      <c r="A8" t="s">
        <v>1477</v>
      </c>
      <c r="B8" t="s">
        <v>1036</v>
      </c>
    </row>
    <row r="9" spans="1:2" x14ac:dyDescent="0.25">
      <c r="A9" t="s">
        <v>1478</v>
      </c>
      <c r="B9" t="s">
        <v>1038</v>
      </c>
    </row>
    <row r="10" spans="1:2" x14ac:dyDescent="0.25">
      <c r="A10" t="s">
        <v>1479</v>
      </c>
      <c r="B10" s="2" t="s">
        <v>1037</v>
      </c>
    </row>
    <row r="11" spans="1:2" x14ac:dyDescent="0.25">
      <c r="A11" t="s">
        <v>1480</v>
      </c>
      <c r="B11" s="2" t="s">
        <v>1037</v>
      </c>
    </row>
    <row r="12" spans="1:2" x14ac:dyDescent="0.25">
      <c r="A12" t="s">
        <v>1481</v>
      </c>
      <c r="B12" s="2" t="s">
        <v>1086</v>
      </c>
    </row>
    <row r="13" spans="1:2" x14ac:dyDescent="0.25">
      <c r="A13" t="s">
        <v>1482</v>
      </c>
      <c r="B13" s="2" t="s">
        <v>1082</v>
      </c>
    </row>
    <row r="14" spans="1:2" x14ac:dyDescent="0.25">
      <c r="A14" t="s">
        <v>1483</v>
      </c>
      <c r="B14" s="2" t="s">
        <v>1083</v>
      </c>
    </row>
    <row r="15" spans="1:2" x14ac:dyDescent="0.25">
      <c r="A15" t="s">
        <v>1484</v>
      </c>
      <c r="B15" t="s">
        <v>1085</v>
      </c>
    </row>
    <row r="16" spans="1:2" x14ac:dyDescent="0.25">
      <c r="A16" t="s">
        <v>1485</v>
      </c>
      <c r="B16" s="2" t="s">
        <v>1081</v>
      </c>
    </row>
    <row r="17" spans="1:2" x14ac:dyDescent="0.25">
      <c r="A17" t="s">
        <v>1486</v>
      </c>
      <c r="B17" s="2" t="s">
        <v>1039</v>
      </c>
    </row>
    <row r="18" spans="1:2" x14ac:dyDescent="0.25">
      <c r="A18" t="s">
        <v>1487</v>
      </c>
      <c r="B18" s="2" t="s">
        <v>1040</v>
      </c>
    </row>
    <row r="19" spans="1:2" x14ac:dyDescent="0.25">
      <c r="A19" t="s">
        <v>1489</v>
      </c>
      <c r="B19" s="2" t="s">
        <v>1006</v>
      </c>
    </row>
    <row r="20" spans="1:2" x14ac:dyDescent="0.25">
      <c r="A20" t="s">
        <v>1488</v>
      </c>
      <c r="B20" s="2" t="s">
        <v>1058</v>
      </c>
    </row>
    <row r="21" spans="1:2" x14ac:dyDescent="0.25">
      <c r="A21" t="s">
        <v>1490</v>
      </c>
      <c r="B21" t="s">
        <v>1060</v>
      </c>
    </row>
    <row r="22" spans="1:2" x14ac:dyDescent="0.25">
      <c r="A22" t="s">
        <v>1491</v>
      </c>
      <c r="B22" s="2" t="s">
        <v>1080</v>
      </c>
    </row>
    <row r="23" spans="1:2" x14ac:dyDescent="0.25">
      <c r="A23" t="s">
        <v>1492</v>
      </c>
      <c r="B23" t="s">
        <v>1062</v>
      </c>
    </row>
    <row r="24" spans="1:2" s="2" customFormat="1" x14ac:dyDescent="0.25">
      <c r="A24" t="s">
        <v>1493</v>
      </c>
      <c r="B24" t="s">
        <v>183</v>
      </c>
    </row>
    <row r="25" spans="1:2" s="2" customFormat="1" x14ac:dyDescent="0.25">
      <c r="A25" t="s">
        <v>1493</v>
      </c>
      <c r="B25" s="7"/>
    </row>
    <row r="26" spans="1:2" s="2" customFormat="1" x14ac:dyDescent="0.25">
      <c r="A26" t="s">
        <v>1494</v>
      </c>
      <c r="B26" t="s">
        <v>1064</v>
      </c>
    </row>
    <row r="27" spans="1:2" s="2" customFormat="1" x14ac:dyDescent="0.25">
      <c r="A27" t="s">
        <v>1495</v>
      </c>
      <c r="B27" t="s">
        <v>1065</v>
      </c>
    </row>
    <row r="28" spans="1:2" s="2" customFormat="1" x14ac:dyDescent="0.25">
      <c r="A28" t="s">
        <v>1496</v>
      </c>
      <c r="B28" t="s">
        <v>1063</v>
      </c>
    </row>
    <row r="29" spans="1:2" s="2" customFormat="1" x14ac:dyDescent="0.25">
      <c r="A29" t="s">
        <v>1497</v>
      </c>
      <c r="B29" t="s">
        <v>1063</v>
      </c>
    </row>
    <row r="30" spans="1:2" x14ac:dyDescent="0.25">
      <c r="A30" t="s">
        <v>1498</v>
      </c>
      <c r="B30" t="s">
        <v>1073</v>
      </c>
    </row>
    <row r="31" spans="1:2" x14ac:dyDescent="0.25">
      <c r="A31" t="s">
        <v>1499</v>
      </c>
      <c r="B31"/>
    </row>
    <row r="32" spans="1:2" x14ac:dyDescent="0.25">
      <c r="A32" t="s">
        <v>1500</v>
      </c>
      <c r="B32" s="2" t="s">
        <v>1001</v>
      </c>
    </row>
    <row r="33" spans="1:2" x14ac:dyDescent="0.25">
      <c r="A33" t="s">
        <v>1501</v>
      </c>
      <c r="B33" s="2" t="s">
        <v>1019</v>
      </c>
    </row>
    <row r="34" spans="1:2" x14ac:dyDescent="0.25">
      <c r="A34" t="s">
        <v>1502</v>
      </c>
      <c r="B34" s="2" t="s">
        <v>1007</v>
      </c>
    </row>
    <row r="35" spans="1:2" x14ac:dyDescent="0.25">
      <c r="A35" t="s">
        <v>1503</v>
      </c>
      <c r="B35" s="2" t="s">
        <v>1018</v>
      </c>
    </row>
    <row r="36" spans="1:2" x14ac:dyDescent="0.25">
      <c r="A36" t="s">
        <v>1504</v>
      </c>
      <c r="B36" t="s">
        <v>394</v>
      </c>
    </row>
    <row r="37" spans="1:2" x14ac:dyDescent="0.25">
      <c r="A37" t="s">
        <v>1505</v>
      </c>
      <c r="B37" t="s">
        <v>1094</v>
      </c>
    </row>
    <row r="38" spans="1:2" x14ac:dyDescent="0.25">
      <c r="A38" t="s">
        <v>1506</v>
      </c>
      <c r="B38" s="2" t="s">
        <v>1008</v>
      </c>
    </row>
    <row r="39" spans="1:2" x14ac:dyDescent="0.25">
      <c r="A39" t="s">
        <v>1507</v>
      </c>
      <c r="B39" t="s">
        <v>462</v>
      </c>
    </row>
    <row r="40" spans="1:2" x14ac:dyDescent="0.25">
      <c r="A40" t="s">
        <v>1508</v>
      </c>
      <c r="B40" t="s">
        <v>462</v>
      </c>
    </row>
    <row r="41" spans="1:2" x14ac:dyDescent="0.25">
      <c r="A41" t="s">
        <v>1509</v>
      </c>
      <c r="B41" t="s">
        <v>472</v>
      </c>
    </row>
    <row r="42" spans="1:2" x14ac:dyDescent="0.25">
      <c r="A42" t="s">
        <v>1510</v>
      </c>
      <c r="B42" t="s">
        <v>472</v>
      </c>
    </row>
    <row r="43" spans="1:2" x14ac:dyDescent="0.25">
      <c r="A43" t="s">
        <v>1514</v>
      </c>
      <c r="B43" t="s">
        <v>1105</v>
      </c>
    </row>
    <row r="44" spans="1:2" x14ac:dyDescent="0.25">
      <c r="A44" t="s">
        <v>1515</v>
      </c>
      <c r="B44" t="s">
        <v>1105</v>
      </c>
    </row>
    <row r="45" spans="1:2" x14ac:dyDescent="0.25">
      <c r="A45" t="s">
        <v>1511</v>
      </c>
      <c r="B45" t="s">
        <v>1104</v>
      </c>
    </row>
    <row r="46" spans="1:2" x14ac:dyDescent="0.25">
      <c r="A46" t="s">
        <v>1512</v>
      </c>
      <c r="B46" t="s">
        <v>1104</v>
      </c>
    </row>
    <row r="47" spans="1:2" x14ac:dyDescent="0.25">
      <c r="A47" t="s">
        <v>1516</v>
      </c>
      <c r="B47" s="2" t="s">
        <v>1108</v>
      </c>
    </row>
    <row r="48" spans="1:2" x14ac:dyDescent="0.25">
      <c r="A48" t="s">
        <v>1513</v>
      </c>
      <c r="B48" s="2" t="s">
        <v>1108</v>
      </c>
    </row>
    <row r="49" spans="1:2" x14ac:dyDescent="0.25">
      <c r="A49" t="s">
        <v>1517</v>
      </c>
      <c r="B49" s="2" t="s">
        <v>1110</v>
      </c>
    </row>
    <row r="50" spans="1:2" x14ac:dyDescent="0.25">
      <c r="A50" t="s">
        <v>1520</v>
      </c>
      <c r="B50" s="2" t="s">
        <v>1112</v>
      </c>
    </row>
    <row r="51" spans="1:2" x14ac:dyDescent="0.25">
      <c r="A51" t="s">
        <v>1522</v>
      </c>
      <c r="B51" s="2" t="s">
        <v>1114</v>
      </c>
    </row>
    <row r="52" spans="1:2" x14ac:dyDescent="0.25">
      <c r="A52" t="s">
        <v>1523</v>
      </c>
      <c r="B52" t="s">
        <v>870</v>
      </c>
    </row>
    <row r="53" spans="1:2" x14ac:dyDescent="0.25">
      <c r="A53" t="s">
        <v>1524</v>
      </c>
      <c r="B53" t="s">
        <v>871</v>
      </c>
    </row>
    <row r="54" spans="1:2" x14ac:dyDescent="0.25">
      <c r="A54" t="s">
        <v>1525</v>
      </c>
      <c r="B54" s="2" t="s">
        <v>924</v>
      </c>
    </row>
    <row r="55" spans="1:2" x14ac:dyDescent="0.25">
      <c r="A55" t="s">
        <v>1526</v>
      </c>
      <c r="B55" s="2" t="s">
        <v>925</v>
      </c>
    </row>
    <row r="56" spans="1:2" x14ac:dyDescent="0.25">
      <c r="A56" t="s">
        <v>1518</v>
      </c>
      <c r="B56" t="s">
        <v>91</v>
      </c>
    </row>
    <row r="57" spans="1:2" x14ac:dyDescent="0.25">
      <c r="A57" t="s">
        <v>1519</v>
      </c>
      <c r="B57" t="s">
        <v>872</v>
      </c>
    </row>
    <row r="58" spans="1:2" x14ac:dyDescent="0.25">
      <c r="A58" t="s">
        <v>1521</v>
      </c>
      <c r="B58" t="s">
        <v>889</v>
      </c>
    </row>
    <row r="59" spans="1:2" x14ac:dyDescent="0.25">
      <c r="A59" t="s">
        <v>1527</v>
      </c>
      <c r="B59" s="2" t="s">
        <v>1033</v>
      </c>
    </row>
    <row r="60" spans="1:2" x14ac:dyDescent="0.25">
      <c r="A60" t="s">
        <v>1528</v>
      </c>
      <c r="B60" s="2" t="s">
        <v>1128</v>
      </c>
    </row>
    <row r="61" spans="1:2" x14ac:dyDescent="0.25">
      <c r="A61" t="s">
        <v>1529</v>
      </c>
      <c r="B61" t="s">
        <v>1130</v>
      </c>
    </row>
    <row r="62" spans="1:2" x14ac:dyDescent="0.25">
      <c r="A62" t="s">
        <v>1530</v>
      </c>
      <c r="B62" s="2" t="s">
        <v>1002</v>
      </c>
    </row>
    <row r="63" spans="1:2" x14ac:dyDescent="0.25">
      <c r="A63" t="s">
        <v>1531</v>
      </c>
      <c r="B63" s="2" t="s">
        <v>1131</v>
      </c>
    </row>
    <row r="64" spans="1:2" s="2" customFormat="1" x14ac:dyDescent="0.25">
      <c r="A64" t="s">
        <v>1532</v>
      </c>
      <c r="B64" t="s">
        <v>922</v>
      </c>
    </row>
    <row r="65" spans="1:2" x14ac:dyDescent="0.25">
      <c r="A65" t="s">
        <v>1533</v>
      </c>
      <c r="B65" t="s">
        <v>873</v>
      </c>
    </row>
    <row r="66" spans="1:2" x14ac:dyDescent="0.25">
      <c r="A66" t="s">
        <v>1534</v>
      </c>
    </row>
    <row r="67" spans="1:2" x14ac:dyDescent="0.25">
      <c r="A67" t="s">
        <v>1895</v>
      </c>
      <c r="B67" s="2" t="s">
        <v>1135</v>
      </c>
    </row>
    <row r="68" spans="1:2" x14ac:dyDescent="0.25">
      <c r="A68" t="s">
        <v>1907</v>
      </c>
      <c r="B68" s="2" t="s">
        <v>938</v>
      </c>
    </row>
    <row r="69" spans="1:2" x14ac:dyDescent="0.25">
      <c r="A69" t="s">
        <v>1919</v>
      </c>
      <c r="B69" t="s">
        <v>1140</v>
      </c>
    </row>
    <row r="70" spans="1:2" x14ac:dyDescent="0.25">
      <c r="A70" t="s">
        <v>1924</v>
      </c>
      <c r="B70" t="s">
        <v>1141</v>
      </c>
    </row>
    <row r="71" spans="1:2" x14ac:dyDescent="0.25">
      <c r="A71" t="s">
        <v>1927</v>
      </c>
      <c r="B71" s="2" t="s">
        <v>1142</v>
      </c>
    </row>
    <row r="72" spans="1:2" x14ac:dyDescent="0.25">
      <c r="A72" t="s">
        <v>1942</v>
      </c>
      <c r="B72" t="s">
        <v>1143</v>
      </c>
    </row>
    <row r="73" spans="1:2" x14ac:dyDescent="0.25">
      <c r="A73" t="s">
        <v>1954</v>
      </c>
      <c r="B73" t="s">
        <v>1145</v>
      </c>
    </row>
    <row r="74" spans="1:2" x14ac:dyDescent="0.25">
      <c r="A74" t="s">
        <v>1962</v>
      </c>
      <c r="B74" t="s">
        <v>1145</v>
      </c>
    </row>
    <row r="75" spans="1:2" x14ac:dyDescent="0.25">
      <c r="A75" t="s">
        <v>1974</v>
      </c>
      <c r="B75" t="s">
        <v>893</v>
      </c>
    </row>
    <row r="76" spans="1:2" x14ac:dyDescent="0.25">
      <c r="A76" t="s">
        <v>1975</v>
      </c>
      <c r="B76" s="2" t="s">
        <v>893</v>
      </c>
    </row>
    <row r="77" spans="1:2" x14ac:dyDescent="0.25">
      <c r="A77" t="s">
        <v>2006</v>
      </c>
      <c r="B77" t="s">
        <v>874</v>
      </c>
    </row>
    <row r="78" spans="1:2" x14ac:dyDescent="0.25">
      <c r="A78" t="s">
        <v>2008</v>
      </c>
      <c r="B78" t="s">
        <v>874</v>
      </c>
    </row>
    <row r="79" spans="1:2" x14ac:dyDescent="0.25">
      <c r="A79" t="s">
        <v>2010</v>
      </c>
      <c r="B79" t="s">
        <v>874</v>
      </c>
    </row>
    <row r="80" spans="1:2" x14ac:dyDescent="0.25">
      <c r="A80" t="s">
        <v>2012</v>
      </c>
      <c r="B80" t="s">
        <v>874</v>
      </c>
    </row>
    <row r="81" spans="1:2" x14ac:dyDescent="0.25">
      <c r="A81" t="s">
        <v>1991</v>
      </c>
      <c r="B81" t="s">
        <v>874</v>
      </c>
    </row>
    <row r="82" spans="1:2" x14ac:dyDescent="0.25">
      <c r="A82" t="s">
        <v>1990</v>
      </c>
      <c r="B82" t="s">
        <v>874</v>
      </c>
    </row>
    <row r="83" spans="1:2" x14ac:dyDescent="0.25">
      <c r="A83" t="s">
        <v>1998</v>
      </c>
      <c r="B83" t="s">
        <v>874</v>
      </c>
    </row>
    <row r="84" spans="1:2" x14ac:dyDescent="0.25">
      <c r="A84" t="s">
        <v>2000</v>
      </c>
      <c r="B84" t="s">
        <v>874</v>
      </c>
    </row>
    <row r="85" spans="1:2" x14ac:dyDescent="0.25">
      <c r="A85" t="s">
        <v>2016</v>
      </c>
      <c r="B85" t="s">
        <v>874</v>
      </c>
    </row>
    <row r="86" spans="1:2" x14ac:dyDescent="0.25">
      <c r="A86" t="s">
        <v>2018</v>
      </c>
      <c r="B86" t="s">
        <v>939</v>
      </c>
    </row>
    <row r="87" spans="1:2" x14ac:dyDescent="0.25">
      <c r="A87" t="s">
        <v>2047</v>
      </c>
      <c r="B87" t="s">
        <v>1166</v>
      </c>
    </row>
    <row r="88" spans="1:2" x14ac:dyDescent="0.25">
      <c r="A88" t="s">
        <v>2055</v>
      </c>
      <c r="B88" t="s">
        <v>1165</v>
      </c>
    </row>
    <row r="89" spans="1:2" x14ac:dyDescent="0.25">
      <c r="A89" t="s">
        <v>2057</v>
      </c>
      <c r="B89" t="s">
        <v>1166</v>
      </c>
    </row>
    <row r="90" spans="1:2" x14ac:dyDescent="0.25">
      <c r="A90" t="s">
        <v>2059</v>
      </c>
      <c r="B90" t="s">
        <v>1166</v>
      </c>
    </row>
    <row r="91" spans="1:2" x14ac:dyDescent="0.25">
      <c r="A91" t="s">
        <v>2063</v>
      </c>
      <c r="B91" t="s">
        <v>1166</v>
      </c>
    </row>
    <row r="92" spans="1:2" x14ac:dyDescent="0.25">
      <c r="A92" t="s">
        <v>2061</v>
      </c>
      <c r="B92" t="s">
        <v>1166</v>
      </c>
    </row>
    <row r="93" spans="1:2" x14ac:dyDescent="0.25">
      <c r="A93" t="s">
        <v>2072</v>
      </c>
      <c r="B93" t="s">
        <v>1171</v>
      </c>
    </row>
    <row r="94" spans="1:2" x14ac:dyDescent="0.25">
      <c r="A94" t="s">
        <v>2086</v>
      </c>
      <c r="B94" t="s">
        <v>1171</v>
      </c>
    </row>
    <row r="95" spans="1:2" x14ac:dyDescent="0.25">
      <c r="A95" t="s">
        <v>2108</v>
      </c>
      <c r="B95" s="2" t="s">
        <v>1021</v>
      </c>
    </row>
    <row r="96" spans="1:2" x14ac:dyDescent="0.25">
      <c r="A96" t="s">
        <v>2109</v>
      </c>
      <c r="B96" s="2" t="s">
        <v>1022</v>
      </c>
    </row>
    <row r="97" spans="1:2" x14ac:dyDescent="0.25">
      <c r="A97" t="s">
        <v>2118</v>
      </c>
      <c r="B97" s="2" t="s">
        <v>1020</v>
      </c>
    </row>
    <row r="98" spans="1:2" s="2" customFormat="1" x14ac:dyDescent="0.25">
      <c r="A98" t="s">
        <v>2140</v>
      </c>
      <c r="B98" s="2" t="s">
        <v>1175</v>
      </c>
    </row>
    <row r="99" spans="1:2" x14ac:dyDescent="0.25">
      <c r="A99" t="s">
        <v>2141</v>
      </c>
      <c r="B99" t="s">
        <v>911</v>
      </c>
    </row>
    <row r="100" spans="1:2" x14ac:dyDescent="0.25">
      <c r="A100" t="s">
        <v>2153</v>
      </c>
      <c r="B100" s="2" t="s">
        <v>1177</v>
      </c>
    </row>
    <row r="101" spans="1:2" x14ac:dyDescent="0.25">
      <c r="A101" t="s">
        <v>2165</v>
      </c>
      <c r="B101" s="2" t="s">
        <v>1180</v>
      </c>
    </row>
    <row r="102" spans="1:2" x14ac:dyDescent="0.25">
      <c r="A102" t="s">
        <v>2166</v>
      </c>
      <c r="B102" s="2" t="s">
        <v>1182</v>
      </c>
    </row>
    <row r="103" spans="1:2" x14ac:dyDescent="0.25">
      <c r="A103" t="s">
        <v>2187</v>
      </c>
      <c r="B103" s="2" t="s">
        <v>1185</v>
      </c>
    </row>
    <row r="104" spans="1:2" x14ac:dyDescent="0.25">
      <c r="A104" t="s">
        <v>2188</v>
      </c>
      <c r="B104" s="2" t="s">
        <v>1186</v>
      </c>
    </row>
    <row r="105" spans="1:2" x14ac:dyDescent="0.25">
      <c r="A105" t="s">
        <v>2201</v>
      </c>
      <c r="B105" s="2" t="s">
        <v>1011</v>
      </c>
    </row>
    <row r="106" spans="1:2" x14ac:dyDescent="0.25">
      <c r="A106" t="s">
        <v>2210</v>
      </c>
      <c r="B106" s="2" t="s">
        <v>1269</v>
      </c>
    </row>
    <row r="107" spans="1:2" x14ac:dyDescent="0.25">
      <c r="A107" t="s">
        <v>2213</v>
      </c>
      <c r="B107" s="2" t="s">
        <v>1010</v>
      </c>
    </row>
    <row r="108" spans="1:2" x14ac:dyDescent="0.25">
      <c r="A108" t="s">
        <v>2232</v>
      </c>
      <c r="B108" s="2" t="s">
        <v>1012</v>
      </c>
    </row>
    <row r="109" spans="1:2" x14ac:dyDescent="0.25">
      <c r="A109" t="s">
        <v>2241</v>
      </c>
      <c r="B109" s="2" t="s">
        <v>1013</v>
      </c>
    </row>
    <row r="110" spans="1:2" x14ac:dyDescent="0.25">
      <c r="A110" t="s">
        <v>2247</v>
      </c>
    </row>
    <row r="111" spans="1:2" x14ac:dyDescent="0.25">
      <c r="A111" t="s">
        <v>2250</v>
      </c>
      <c r="B111" s="2" t="s">
        <v>1013</v>
      </c>
    </row>
    <row r="112" spans="1:2" x14ac:dyDescent="0.25">
      <c r="A112" t="s">
        <v>2269</v>
      </c>
      <c r="B112" s="2" t="s">
        <v>888</v>
      </c>
    </row>
    <row r="113" spans="1:2" x14ac:dyDescent="0.25">
      <c r="A113" t="s">
        <v>2270</v>
      </c>
      <c r="B113" s="2" t="s">
        <v>888</v>
      </c>
    </row>
    <row r="114" spans="1:2" x14ac:dyDescent="0.25">
      <c r="A114" t="s">
        <v>2273</v>
      </c>
      <c r="B114" s="2" t="s">
        <v>888</v>
      </c>
    </row>
    <row r="115" spans="1:2" x14ac:dyDescent="0.25">
      <c r="A115" t="s">
        <v>2279</v>
      </c>
      <c r="B115" t="s">
        <v>367</v>
      </c>
    </row>
    <row r="116" spans="1:2" x14ac:dyDescent="0.25">
      <c r="A116" t="s">
        <v>2292</v>
      </c>
      <c r="B116" t="s">
        <v>1202</v>
      </c>
    </row>
    <row r="117" spans="1:2" x14ac:dyDescent="0.25">
      <c r="A117" t="s">
        <v>2293</v>
      </c>
      <c r="B117" t="s">
        <v>1203</v>
      </c>
    </row>
    <row r="118" spans="1:2" x14ac:dyDescent="0.25">
      <c r="A118" t="s">
        <v>2309</v>
      </c>
      <c r="B118" s="2" t="s">
        <v>1004</v>
      </c>
    </row>
    <row r="119" spans="1:2" x14ac:dyDescent="0.25">
      <c r="A119" t="s">
        <v>2310</v>
      </c>
      <c r="B119" t="s">
        <v>385</v>
      </c>
    </row>
    <row r="120" spans="1:2" x14ac:dyDescent="0.25">
      <c r="A120" t="s">
        <v>2322</v>
      </c>
      <c r="B120" t="s">
        <v>876</v>
      </c>
    </row>
    <row r="121" spans="1:2" x14ac:dyDescent="0.25">
      <c r="A121" t="s">
        <v>2336</v>
      </c>
      <c r="B121" t="s">
        <v>389</v>
      </c>
    </row>
    <row r="122" spans="1:2" x14ac:dyDescent="0.25">
      <c r="A122" t="s">
        <v>2336</v>
      </c>
      <c r="B122" t="s">
        <v>918</v>
      </c>
    </row>
    <row r="123" spans="1:2" x14ac:dyDescent="0.25">
      <c r="A123" t="s">
        <v>2348</v>
      </c>
      <c r="B123" t="s">
        <v>403</v>
      </c>
    </row>
    <row r="124" spans="1:2" x14ac:dyDescent="0.25">
      <c r="A124" t="s">
        <v>2353</v>
      </c>
      <c r="B124" s="2" t="s">
        <v>1217</v>
      </c>
    </row>
    <row r="125" spans="1:2" x14ac:dyDescent="0.25">
      <c r="A125" t="s">
        <v>2354</v>
      </c>
      <c r="B125" s="2" t="s">
        <v>1219</v>
      </c>
    </row>
    <row r="126" spans="1:2" x14ac:dyDescent="0.25">
      <c r="A126" t="s">
        <v>2367</v>
      </c>
      <c r="B126" s="2" t="s">
        <v>1009</v>
      </c>
    </row>
    <row r="127" spans="1:2" x14ac:dyDescent="0.25">
      <c r="A127" t="s">
        <v>2375</v>
      </c>
      <c r="B127" t="s">
        <v>441</v>
      </c>
    </row>
    <row r="128" spans="1:2" x14ac:dyDescent="0.25">
      <c r="A128" t="s">
        <v>2400</v>
      </c>
      <c r="B128" t="s">
        <v>926</v>
      </c>
    </row>
    <row r="129" spans="1:2" x14ac:dyDescent="0.25">
      <c r="A129" t="s">
        <v>2415</v>
      </c>
      <c r="B129" t="s">
        <v>1229</v>
      </c>
    </row>
    <row r="130" spans="1:2" x14ac:dyDescent="0.25">
      <c r="A130" t="s">
        <v>2427</v>
      </c>
      <c r="B130" s="2" t="s">
        <v>1016</v>
      </c>
    </row>
    <row r="131" spans="1:2" x14ac:dyDescent="0.25">
      <c r="A131" t="s">
        <v>2430</v>
      </c>
      <c r="B131" s="2" t="s">
        <v>1016</v>
      </c>
    </row>
    <row r="132" spans="1:2" x14ac:dyDescent="0.25">
      <c r="A132" t="s">
        <v>2442</v>
      </c>
      <c r="B132" s="2" t="s">
        <v>1234</v>
      </c>
    </row>
    <row r="133" spans="1:2" x14ac:dyDescent="0.25">
      <c r="A133" t="s">
        <v>2458</v>
      </c>
      <c r="B133" s="2" t="s">
        <v>476</v>
      </c>
    </row>
    <row r="134" spans="1:2" x14ac:dyDescent="0.25">
      <c r="A134" t="s">
        <v>2470</v>
      </c>
      <c r="B134" t="s">
        <v>1240</v>
      </c>
    </row>
    <row r="135" spans="1:2" x14ac:dyDescent="0.25">
      <c r="A135" t="s">
        <v>2472</v>
      </c>
      <c r="B135" t="s">
        <v>1241</v>
      </c>
    </row>
    <row r="136" spans="1:2" x14ac:dyDescent="0.25">
      <c r="A136" t="s">
        <v>2500</v>
      </c>
      <c r="B136" t="s">
        <v>486</v>
      </c>
    </row>
    <row r="137" spans="1:2" x14ac:dyDescent="0.25">
      <c r="A137" t="s">
        <v>2513</v>
      </c>
      <c r="B137" t="s">
        <v>1244</v>
      </c>
    </row>
    <row r="138" spans="1:2" x14ac:dyDescent="0.25">
      <c r="A138" t="s">
        <v>2514</v>
      </c>
      <c r="B138" t="s">
        <v>1245</v>
      </c>
    </row>
    <row r="139" spans="1:2" x14ac:dyDescent="0.25">
      <c r="A139" t="s">
        <v>2528</v>
      </c>
      <c r="B139" t="s">
        <v>495</v>
      </c>
    </row>
    <row r="140" spans="1:2" x14ac:dyDescent="0.25">
      <c r="A140" t="s">
        <v>2549</v>
      </c>
      <c r="B140" s="2" t="s">
        <v>932</v>
      </c>
    </row>
    <row r="141" spans="1:2" x14ac:dyDescent="0.25">
      <c r="A141" t="s">
        <v>2483</v>
      </c>
      <c r="B141" t="s">
        <v>933</v>
      </c>
    </row>
    <row r="142" spans="1:2" x14ac:dyDescent="0.25">
      <c r="A142" t="s">
        <v>2484</v>
      </c>
      <c r="B142" t="s">
        <v>933</v>
      </c>
    </row>
    <row r="143" spans="1:2" x14ac:dyDescent="0.25">
      <c r="A143" t="s">
        <v>2385</v>
      </c>
      <c r="B143" s="2" t="s">
        <v>1005</v>
      </c>
    </row>
    <row r="144" spans="1:2" x14ac:dyDescent="0.25">
      <c r="A144" t="s">
        <v>2562</v>
      </c>
      <c r="B144" t="s">
        <v>1272</v>
      </c>
    </row>
    <row r="145" spans="1:2" x14ac:dyDescent="0.25">
      <c r="A145" t="s">
        <v>2573</v>
      </c>
      <c r="B145" t="s">
        <v>1258</v>
      </c>
    </row>
    <row r="146" spans="1:2" x14ac:dyDescent="0.25">
      <c r="A146" t="s">
        <v>2576</v>
      </c>
      <c r="B146" t="s">
        <v>1260</v>
      </c>
    </row>
    <row r="147" spans="1:2" x14ac:dyDescent="0.25">
      <c r="A147" t="s">
        <v>2583</v>
      </c>
      <c r="B147" t="s">
        <v>1258</v>
      </c>
    </row>
    <row r="148" spans="1:2" x14ac:dyDescent="0.25">
      <c r="A148" t="s">
        <v>2584</v>
      </c>
      <c r="B148" t="s">
        <v>1258</v>
      </c>
    </row>
    <row r="149" spans="1:2" x14ac:dyDescent="0.25">
      <c r="A149" t="s">
        <v>2597</v>
      </c>
      <c r="B149" t="s">
        <v>936</v>
      </c>
    </row>
    <row r="150" spans="1:2" x14ac:dyDescent="0.25">
      <c r="A150" t="s">
        <v>2609</v>
      </c>
      <c r="B150" s="2" t="s">
        <v>937</v>
      </c>
    </row>
    <row r="151" spans="1:2" x14ac:dyDescent="0.25">
      <c r="A151" t="s">
        <v>2619</v>
      </c>
      <c r="B151" s="2" t="s">
        <v>1017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
  <sheetViews>
    <sheetView workbookViewId="0">
      <pane ySplit="1" topLeftCell="A2" activePane="bottomLeft" state="frozen"/>
      <selection pane="bottomLeft"/>
    </sheetView>
  </sheetViews>
  <sheetFormatPr defaultRowHeight="15" x14ac:dyDescent="0.25"/>
  <cols>
    <col min="1" max="1" width="24" bestFit="1" customWidth="1"/>
    <col min="2" max="2" width="20.5703125" bestFit="1" customWidth="1"/>
  </cols>
  <sheetData>
    <row r="1" spans="1:2" s="13" customFormat="1" x14ac:dyDescent="0.25">
      <c r="A1" s="13" t="s">
        <v>1319</v>
      </c>
      <c r="B1" s="13" t="s">
        <v>2621</v>
      </c>
    </row>
    <row r="2" spans="1:2" x14ac:dyDescent="0.25">
      <c r="A2" t="s">
        <v>2652</v>
      </c>
      <c r="B2" t="s">
        <v>1547</v>
      </c>
    </row>
    <row r="3" spans="1:2" x14ac:dyDescent="0.25">
      <c r="A3" t="s">
        <v>2654</v>
      </c>
      <c r="B3" t="s">
        <v>1548</v>
      </c>
    </row>
    <row r="4" spans="1:2" x14ac:dyDescent="0.25">
      <c r="A4" t="s">
        <v>2656</v>
      </c>
      <c r="B4" t="s">
        <v>1546</v>
      </c>
    </row>
    <row r="5" spans="1:2" x14ac:dyDescent="0.25">
      <c r="A5" t="s">
        <v>2658</v>
      </c>
      <c r="B5" t="s">
        <v>1545</v>
      </c>
    </row>
    <row r="6" spans="1:2" x14ac:dyDescent="0.25">
      <c r="A6" t="s">
        <v>2660</v>
      </c>
      <c r="B6" t="s">
        <v>1545</v>
      </c>
    </row>
    <row r="7" spans="1:2" x14ac:dyDescent="0.25">
      <c r="A7" t="s">
        <v>2662</v>
      </c>
      <c r="B7" t="s">
        <v>1545</v>
      </c>
    </row>
    <row r="8" spans="1:2" x14ac:dyDescent="0.25">
      <c r="A8" t="s">
        <v>2664</v>
      </c>
      <c r="B8" t="s">
        <v>1548</v>
      </c>
    </row>
    <row r="9" spans="1:2" x14ac:dyDescent="0.25">
      <c r="A9" t="s">
        <v>2666</v>
      </c>
      <c r="B9" t="s">
        <v>1546</v>
      </c>
    </row>
    <row r="10" spans="1:2" x14ac:dyDescent="0.25">
      <c r="A10" t="s">
        <v>2668</v>
      </c>
      <c r="B10" t="s">
        <v>1545</v>
      </c>
    </row>
    <row r="11" spans="1:2" x14ac:dyDescent="0.25">
      <c r="A11" t="s">
        <v>2670</v>
      </c>
      <c r="B11" t="s">
        <v>1548</v>
      </c>
    </row>
    <row r="12" spans="1:2" x14ac:dyDescent="0.25">
      <c r="A12" t="s">
        <v>2672</v>
      </c>
      <c r="B12" t="s">
        <v>1546</v>
      </c>
    </row>
    <row r="13" spans="1:2" x14ac:dyDescent="0.25">
      <c r="A13" t="s">
        <v>2674</v>
      </c>
      <c r="B13" t="s">
        <v>1545</v>
      </c>
    </row>
    <row r="14" spans="1:2" x14ac:dyDescent="0.25">
      <c r="A14" t="s">
        <v>2676</v>
      </c>
      <c r="B14" t="s">
        <v>1545</v>
      </c>
    </row>
    <row r="15" spans="1:2" x14ac:dyDescent="0.25">
      <c r="A15" t="s">
        <v>2678</v>
      </c>
      <c r="B15" t="s">
        <v>1545</v>
      </c>
    </row>
    <row r="16" spans="1:2" x14ac:dyDescent="0.25">
      <c r="A16" t="s">
        <v>2680</v>
      </c>
      <c r="B16" t="s">
        <v>1545</v>
      </c>
    </row>
    <row r="17" spans="1:2" x14ac:dyDescent="0.25">
      <c r="A17" t="s">
        <v>2682</v>
      </c>
      <c r="B17" t="s">
        <v>1548</v>
      </c>
    </row>
    <row r="18" spans="1:2" x14ac:dyDescent="0.25">
      <c r="A18" t="s">
        <v>2684</v>
      </c>
      <c r="B18" t="s">
        <v>1546</v>
      </c>
    </row>
    <row r="19" spans="1:2" x14ac:dyDescent="0.25">
      <c r="A19" t="s">
        <v>2686</v>
      </c>
      <c r="B19" t="s">
        <v>1545</v>
      </c>
    </row>
    <row r="20" spans="1:2" x14ac:dyDescent="0.25">
      <c r="A20" t="s">
        <v>2688</v>
      </c>
      <c r="B20" t="s">
        <v>1545</v>
      </c>
    </row>
    <row r="21" spans="1:2" x14ac:dyDescent="0.25">
      <c r="A21" t="s">
        <v>2690</v>
      </c>
      <c r="B21" t="s">
        <v>1545</v>
      </c>
    </row>
    <row r="22" spans="1:2" x14ac:dyDescent="0.25">
      <c r="A22" t="s">
        <v>2692</v>
      </c>
      <c r="B22" t="s">
        <v>1545</v>
      </c>
    </row>
    <row r="23" spans="1:2" x14ac:dyDescent="0.25">
      <c r="A23" t="s">
        <v>2694</v>
      </c>
      <c r="B23" t="s">
        <v>1545</v>
      </c>
    </row>
    <row r="24" spans="1:2" x14ac:dyDescent="0.25">
      <c r="A24" t="s">
        <v>2696</v>
      </c>
      <c r="B24" t="s">
        <v>1545</v>
      </c>
    </row>
    <row r="25" spans="1:2" x14ac:dyDescent="0.25">
      <c r="A25" t="s">
        <v>2698</v>
      </c>
      <c r="B25" t="s">
        <v>1545</v>
      </c>
    </row>
    <row r="26" spans="1:2" x14ac:dyDescent="0.25">
      <c r="A26" t="s">
        <v>2700</v>
      </c>
      <c r="B26" t="s">
        <v>1545</v>
      </c>
    </row>
    <row r="27" spans="1:2" x14ac:dyDescent="0.25">
      <c r="A27" t="s">
        <v>2702</v>
      </c>
      <c r="B27" t="s">
        <v>1545</v>
      </c>
    </row>
    <row r="28" spans="1:2" x14ac:dyDescent="0.25">
      <c r="A28" t="s">
        <v>2704</v>
      </c>
      <c r="B28" t="s">
        <v>1545</v>
      </c>
    </row>
    <row r="29" spans="1:2" x14ac:dyDescent="0.25">
      <c r="A29" t="s">
        <v>2706</v>
      </c>
      <c r="B29" t="s">
        <v>1545</v>
      </c>
    </row>
    <row r="30" spans="1:2" x14ac:dyDescent="0.25">
      <c r="A30" t="s">
        <v>2708</v>
      </c>
      <c r="B30" t="s">
        <v>1545</v>
      </c>
    </row>
    <row r="31" spans="1:2" x14ac:dyDescent="0.25">
      <c r="A31" t="s">
        <v>2710</v>
      </c>
      <c r="B31" t="s">
        <v>1545</v>
      </c>
    </row>
    <row r="32" spans="1:2" x14ac:dyDescent="0.25">
      <c r="A32" t="s">
        <v>2712</v>
      </c>
      <c r="B32" t="s">
        <v>1545</v>
      </c>
    </row>
    <row r="33" spans="1:2" x14ac:dyDescent="0.25">
      <c r="A33" t="s">
        <v>2714</v>
      </c>
      <c r="B33" t="s">
        <v>1545</v>
      </c>
    </row>
    <row r="34" spans="1:2" x14ac:dyDescent="0.25">
      <c r="A34" t="s">
        <v>2716</v>
      </c>
      <c r="B34" t="s">
        <v>1545</v>
      </c>
    </row>
    <row r="35" spans="1:2" x14ac:dyDescent="0.25">
      <c r="A35" t="s">
        <v>2718</v>
      </c>
      <c r="B35" t="s">
        <v>1545</v>
      </c>
    </row>
    <row r="36" spans="1:2" x14ac:dyDescent="0.25">
      <c r="A36" t="s">
        <v>2720</v>
      </c>
      <c r="B36" t="s">
        <v>1545</v>
      </c>
    </row>
    <row r="37" spans="1:2" x14ac:dyDescent="0.25">
      <c r="A37" t="s">
        <v>2722</v>
      </c>
      <c r="B37" t="s">
        <v>1545</v>
      </c>
    </row>
    <row r="38" spans="1:2" x14ac:dyDescent="0.25">
      <c r="A38" t="s">
        <v>2762</v>
      </c>
      <c r="B38" t="s">
        <v>1548</v>
      </c>
    </row>
    <row r="39" spans="1:2" x14ac:dyDescent="0.25">
      <c r="A39" t="s">
        <v>2764</v>
      </c>
      <c r="B39" t="s">
        <v>1546</v>
      </c>
    </row>
    <row r="40" spans="1:2" x14ac:dyDescent="0.25">
      <c r="A40" t="s">
        <v>2766</v>
      </c>
      <c r="B40" t="s">
        <v>1545</v>
      </c>
    </row>
    <row r="41" spans="1:2" x14ac:dyDescent="0.25">
      <c r="A41" t="s">
        <v>2768</v>
      </c>
      <c r="B41" t="s">
        <v>1545</v>
      </c>
    </row>
    <row r="42" spans="1:2" x14ac:dyDescent="0.25">
      <c r="A42" t="s">
        <v>2770</v>
      </c>
      <c r="B42" t="s">
        <v>1545</v>
      </c>
    </row>
    <row r="43" spans="1:2" x14ac:dyDescent="0.25">
      <c r="A43" t="s">
        <v>2772</v>
      </c>
      <c r="B43" t="s">
        <v>1548</v>
      </c>
    </row>
    <row r="44" spans="1:2" x14ac:dyDescent="0.25">
      <c r="A44" t="s">
        <v>2774</v>
      </c>
      <c r="B44" t="s">
        <v>1546</v>
      </c>
    </row>
    <row r="45" spans="1:2" x14ac:dyDescent="0.25">
      <c r="A45" t="s">
        <v>2776</v>
      </c>
      <c r="B45" t="s">
        <v>1545</v>
      </c>
    </row>
    <row r="46" spans="1:2" x14ac:dyDescent="0.25">
      <c r="A46" t="s">
        <v>2778</v>
      </c>
      <c r="B46" t="s">
        <v>1545</v>
      </c>
    </row>
    <row r="47" spans="1:2" x14ac:dyDescent="0.25">
      <c r="A47" t="s">
        <v>2780</v>
      </c>
      <c r="B47" t="s">
        <v>1548</v>
      </c>
    </row>
    <row r="48" spans="1:2" x14ac:dyDescent="0.25">
      <c r="A48" t="s">
        <v>2782</v>
      </c>
      <c r="B48" t="s">
        <v>1546</v>
      </c>
    </row>
    <row r="49" spans="1:2" x14ac:dyDescent="0.25">
      <c r="A49" t="s">
        <v>2784</v>
      </c>
      <c r="B49" t="s">
        <v>1545</v>
      </c>
    </row>
    <row r="50" spans="1:2" x14ac:dyDescent="0.25">
      <c r="A50" t="s">
        <v>2786</v>
      </c>
      <c r="B50" t="s">
        <v>1545</v>
      </c>
    </row>
    <row r="51" spans="1:2" x14ac:dyDescent="0.25">
      <c r="A51" t="s">
        <v>2788</v>
      </c>
      <c r="B51" t="s">
        <v>1545</v>
      </c>
    </row>
    <row r="52" spans="1:2" x14ac:dyDescent="0.25">
      <c r="A52" t="s">
        <v>2790</v>
      </c>
      <c r="B52" t="s">
        <v>1548</v>
      </c>
    </row>
    <row r="53" spans="1:2" x14ac:dyDescent="0.25">
      <c r="A53" t="s">
        <v>2792</v>
      </c>
      <c r="B53" t="s">
        <v>1546</v>
      </c>
    </row>
    <row r="54" spans="1:2" x14ac:dyDescent="0.25">
      <c r="A54" t="s">
        <v>2794</v>
      </c>
      <c r="B54" t="s">
        <v>1545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
  <sheetViews>
    <sheetView workbookViewId="0">
      <pane ySplit="1" topLeftCell="A2" activePane="bottomLeft" state="frozen"/>
      <selection pane="bottomLeft"/>
    </sheetView>
  </sheetViews>
  <sheetFormatPr defaultRowHeight="15" x14ac:dyDescent="0.25"/>
  <cols>
    <col min="1" max="1" width="26.7109375" bestFit="1" customWidth="1"/>
    <col min="2" max="2" width="25" bestFit="1" customWidth="1"/>
  </cols>
  <sheetData>
    <row r="1" spans="1:2" x14ac:dyDescent="0.25">
      <c r="A1" s="13" t="s">
        <v>2812</v>
      </c>
      <c r="B1" s="13" t="s">
        <v>2813</v>
      </c>
    </row>
    <row r="2" spans="1:2" x14ac:dyDescent="0.25">
      <c r="A2" t="s">
        <v>2093</v>
      </c>
      <c r="B2" t="s">
        <v>2652</v>
      </c>
    </row>
    <row r="3" spans="1:2" x14ac:dyDescent="0.25">
      <c r="A3" t="s">
        <v>2652</v>
      </c>
      <c r="B3" t="s">
        <v>2654</v>
      </c>
    </row>
    <row r="4" spans="1:2" x14ac:dyDescent="0.25">
      <c r="A4" t="s">
        <v>2654</v>
      </c>
      <c r="B4" t="s">
        <v>2656</v>
      </c>
    </row>
    <row r="5" spans="1:2" x14ac:dyDescent="0.25">
      <c r="A5" t="s">
        <v>2656</v>
      </c>
      <c r="B5" t="s">
        <v>2658</v>
      </c>
    </row>
    <row r="6" spans="1:2" x14ac:dyDescent="0.25">
      <c r="A6" t="s">
        <v>2656</v>
      </c>
      <c r="B6" t="s">
        <v>2660</v>
      </c>
    </row>
    <row r="7" spans="1:2" x14ac:dyDescent="0.25">
      <c r="A7" t="s">
        <v>2656</v>
      </c>
      <c r="B7" t="s">
        <v>2662</v>
      </c>
    </row>
    <row r="8" spans="1:2" x14ac:dyDescent="0.25">
      <c r="A8" t="s">
        <v>2652</v>
      </c>
      <c r="B8" t="s">
        <v>2664</v>
      </c>
    </row>
    <row r="9" spans="1:2" x14ac:dyDescent="0.25">
      <c r="A9" t="s">
        <v>2664</v>
      </c>
      <c r="B9" t="s">
        <v>2666</v>
      </c>
    </row>
    <row r="10" spans="1:2" x14ac:dyDescent="0.25">
      <c r="A10" t="s">
        <v>2666</v>
      </c>
      <c r="B10" t="s">
        <v>2668</v>
      </c>
    </row>
    <row r="11" spans="1:2" x14ac:dyDescent="0.25">
      <c r="A11" t="s">
        <v>2652</v>
      </c>
      <c r="B11" t="s">
        <v>2670</v>
      </c>
    </row>
    <row r="12" spans="1:2" x14ac:dyDescent="0.25">
      <c r="A12" t="s">
        <v>2670</v>
      </c>
      <c r="B12" t="s">
        <v>2672</v>
      </c>
    </row>
    <row r="13" spans="1:2" x14ac:dyDescent="0.25">
      <c r="A13" t="s">
        <v>2672</v>
      </c>
      <c r="B13" t="s">
        <v>2674</v>
      </c>
    </row>
    <row r="14" spans="1:2" x14ac:dyDescent="0.25">
      <c r="A14" t="s">
        <v>2672</v>
      </c>
      <c r="B14" t="s">
        <v>2676</v>
      </c>
    </row>
    <row r="15" spans="1:2" x14ac:dyDescent="0.25">
      <c r="A15" t="s">
        <v>2672</v>
      </c>
      <c r="B15" t="s">
        <v>2678</v>
      </c>
    </row>
    <row r="16" spans="1:2" x14ac:dyDescent="0.25">
      <c r="A16" t="s">
        <v>2672</v>
      </c>
      <c r="B16" t="s">
        <v>2680</v>
      </c>
    </row>
    <row r="17" spans="1:2" x14ac:dyDescent="0.25">
      <c r="A17" t="s">
        <v>2652</v>
      </c>
      <c r="B17" t="s">
        <v>2682</v>
      </c>
    </row>
    <row r="18" spans="1:2" x14ac:dyDescent="0.25">
      <c r="A18" t="s">
        <v>2682</v>
      </c>
      <c r="B18" t="s">
        <v>2684</v>
      </c>
    </row>
    <row r="19" spans="1:2" x14ac:dyDescent="0.25">
      <c r="A19" t="s">
        <v>2684</v>
      </c>
      <c r="B19" t="s">
        <v>2686</v>
      </c>
    </row>
    <row r="20" spans="1:2" x14ac:dyDescent="0.25">
      <c r="A20" t="s">
        <v>2684</v>
      </c>
      <c r="B20" t="s">
        <v>2688</v>
      </c>
    </row>
    <row r="21" spans="1:2" x14ac:dyDescent="0.25">
      <c r="A21" t="s">
        <v>2684</v>
      </c>
      <c r="B21" t="s">
        <v>2690</v>
      </c>
    </row>
    <row r="22" spans="1:2" x14ac:dyDescent="0.25">
      <c r="A22" t="s">
        <v>2684</v>
      </c>
      <c r="B22" t="s">
        <v>2692</v>
      </c>
    </row>
    <row r="23" spans="1:2" x14ac:dyDescent="0.25">
      <c r="A23" t="s">
        <v>2684</v>
      </c>
      <c r="B23" t="s">
        <v>2694</v>
      </c>
    </row>
    <row r="24" spans="1:2" x14ac:dyDescent="0.25">
      <c r="A24" t="s">
        <v>2684</v>
      </c>
      <c r="B24" t="s">
        <v>2696</v>
      </c>
    </row>
    <row r="25" spans="1:2" x14ac:dyDescent="0.25">
      <c r="A25" t="s">
        <v>2684</v>
      </c>
      <c r="B25" t="s">
        <v>2698</v>
      </c>
    </row>
    <row r="26" spans="1:2" x14ac:dyDescent="0.25">
      <c r="A26" t="s">
        <v>2684</v>
      </c>
      <c r="B26" t="s">
        <v>2700</v>
      </c>
    </row>
    <row r="27" spans="1:2" x14ac:dyDescent="0.25">
      <c r="A27" t="s">
        <v>2684</v>
      </c>
      <c r="B27" t="s">
        <v>2702</v>
      </c>
    </row>
    <row r="28" spans="1:2" x14ac:dyDescent="0.25">
      <c r="A28" t="s">
        <v>2684</v>
      </c>
      <c r="B28" t="s">
        <v>2704</v>
      </c>
    </row>
    <row r="29" spans="1:2" x14ac:dyDescent="0.25">
      <c r="A29" t="s">
        <v>2684</v>
      </c>
      <c r="B29" t="s">
        <v>2706</v>
      </c>
    </row>
    <row r="30" spans="1:2" x14ac:dyDescent="0.25">
      <c r="A30" t="s">
        <v>2684</v>
      </c>
      <c r="B30" t="s">
        <v>2708</v>
      </c>
    </row>
    <row r="31" spans="1:2" x14ac:dyDescent="0.25">
      <c r="A31" t="s">
        <v>2684</v>
      </c>
      <c r="B31" t="s">
        <v>2710</v>
      </c>
    </row>
    <row r="32" spans="1:2" x14ac:dyDescent="0.25">
      <c r="A32" t="s">
        <v>2684</v>
      </c>
      <c r="B32" t="s">
        <v>2712</v>
      </c>
    </row>
    <row r="33" spans="1:2" x14ac:dyDescent="0.25">
      <c r="A33" t="s">
        <v>2684</v>
      </c>
      <c r="B33" t="s">
        <v>2714</v>
      </c>
    </row>
    <row r="34" spans="1:2" x14ac:dyDescent="0.25">
      <c r="A34" t="s">
        <v>2684</v>
      </c>
      <c r="B34" t="s">
        <v>2716</v>
      </c>
    </row>
    <row r="35" spans="1:2" x14ac:dyDescent="0.25">
      <c r="A35" t="s">
        <v>2684</v>
      </c>
      <c r="B35" t="s">
        <v>2718</v>
      </c>
    </row>
    <row r="36" spans="1:2" x14ac:dyDescent="0.25">
      <c r="A36" t="s">
        <v>2684</v>
      </c>
      <c r="B36" t="s">
        <v>2720</v>
      </c>
    </row>
    <row r="37" spans="1:2" x14ac:dyDescent="0.25">
      <c r="A37" t="s">
        <v>2684</v>
      </c>
      <c r="B37" t="s">
        <v>2722</v>
      </c>
    </row>
    <row r="38" spans="1:2" x14ac:dyDescent="0.25">
      <c r="A38" t="s">
        <v>2652</v>
      </c>
      <c r="B38" t="s">
        <v>2762</v>
      </c>
    </row>
    <row r="39" spans="1:2" x14ac:dyDescent="0.25">
      <c r="A39" t="s">
        <v>2762</v>
      </c>
      <c r="B39" t="s">
        <v>2764</v>
      </c>
    </row>
    <row r="40" spans="1:2" x14ac:dyDescent="0.25">
      <c r="A40" t="s">
        <v>2764</v>
      </c>
      <c r="B40" t="s">
        <v>2766</v>
      </c>
    </row>
    <row r="41" spans="1:2" x14ac:dyDescent="0.25">
      <c r="A41" t="s">
        <v>2764</v>
      </c>
      <c r="B41" t="s">
        <v>2768</v>
      </c>
    </row>
    <row r="42" spans="1:2" x14ac:dyDescent="0.25">
      <c r="A42" t="s">
        <v>2764</v>
      </c>
      <c r="B42" t="s">
        <v>2770</v>
      </c>
    </row>
    <row r="43" spans="1:2" x14ac:dyDescent="0.25">
      <c r="A43" t="s">
        <v>2652</v>
      </c>
      <c r="B43" t="s">
        <v>2772</v>
      </c>
    </row>
    <row r="44" spans="1:2" x14ac:dyDescent="0.25">
      <c r="A44" t="s">
        <v>2772</v>
      </c>
      <c r="B44" t="s">
        <v>2774</v>
      </c>
    </row>
    <row r="45" spans="1:2" x14ac:dyDescent="0.25">
      <c r="A45" t="s">
        <v>2774</v>
      </c>
      <c r="B45" t="s">
        <v>2776</v>
      </c>
    </row>
    <row r="46" spans="1:2" x14ac:dyDescent="0.25">
      <c r="A46" t="s">
        <v>2774</v>
      </c>
      <c r="B46" t="s">
        <v>2778</v>
      </c>
    </row>
    <row r="47" spans="1:2" x14ac:dyDescent="0.25">
      <c r="A47" t="s">
        <v>2652</v>
      </c>
      <c r="B47" t="s">
        <v>2780</v>
      </c>
    </row>
    <row r="48" spans="1:2" x14ac:dyDescent="0.25">
      <c r="A48" t="s">
        <v>2780</v>
      </c>
      <c r="B48" t="s">
        <v>2782</v>
      </c>
    </row>
    <row r="49" spans="1:2" x14ac:dyDescent="0.25">
      <c r="A49" t="s">
        <v>2782</v>
      </c>
      <c r="B49" t="s">
        <v>2784</v>
      </c>
    </row>
    <row r="50" spans="1:2" x14ac:dyDescent="0.25">
      <c r="A50" t="s">
        <v>2782</v>
      </c>
      <c r="B50" t="s">
        <v>2786</v>
      </c>
    </row>
    <row r="51" spans="1:2" x14ac:dyDescent="0.25">
      <c r="A51" t="s">
        <v>2782</v>
      </c>
      <c r="B51" t="s">
        <v>2788</v>
      </c>
    </row>
    <row r="52" spans="1:2" x14ac:dyDescent="0.25">
      <c r="A52" t="s">
        <v>2652</v>
      </c>
      <c r="B52" t="s">
        <v>2790</v>
      </c>
    </row>
    <row r="53" spans="1:2" x14ac:dyDescent="0.25">
      <c r="A53" t="s">
        <v>2790</v>
      </c>
      <c r="B53" t="s">
        <v>2792</v>
      </c>
    </row>
    <row r="54" spans="1:2" x14ac:dyDescent="0.25">
      <c r="A54" t="s">
        <v>2792</v>
      </c>
      <c r="B54" t="s">
        <v>2794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workbookViewId="0">
      <pane ySplit="1" topLeftCell="A2" activePane="bottomLeft" state="frozen"/>
      <selection pane="bottomLeft"/>
    </sheetView>
  </sheetViews>
  <sheetFormatPr defaultRowHeight="15" x14ac:dyDescent="0.25"/>
  <cols>
    <col min="1" max="1" width="27.5703125" bestFit="1" customWidth="1"/>
    <col min="2" max="2" width="41.5703125" customWidth="1"/>
    <col min="3" max="3" width="19.85546875" bestFit="1" customWidth="1"/>
    <col min="4" max="4" width="17.42578125" bestFit="1" customWidth="1"/>
    <col min="5" max="5" width="13.140625" bestFit="1" customWidth="1"/>
  </cols>
  <sheetData>
    <row r="1" spans="1:5" x14ac:dyDescent="0.25">
      <c r="A1" s="13" t="s">
        <v>2649</v>
      </c>
      <c r="B1" s="13" t="s">
        <v>1035</v>
      </c>
      <c r="C1" s="13" t="s">
        <v>2635</v>
      </c>
      <c r="D1" s="13" t="s">
        <v>2634</v>
      </c>
      <c r="E1" s="13"/>
    </row>
    <row r="2" spans="1:5" x14ac:dyDescent="0.25">
      <c r="A2" t="s">
        <v>2726</v>
      </c>
      <c r="B2" t="s">
        <v>1115</v>
      </c>
      <c r="C2">
        <v>100</v>
      </c>
      <c r="D2" t="s">
        <v>948</v>
      </c>
    </row>
    <row r="3" spans="1:5" x14ac:dyDescent="0.25">
      <c r="A3" t="s">
        <v>2798</v>
      </c>
      <c r="B3" t="s">
        <v>1116</v>
      </c>
      <c r="C3">
        <v>100</v>
      </c>
      <c r="D3" t="s">
        <v>948</v>
      </c>
    </row>
    <row r="4" spans="1:5" x14ac:dyDescent="0.25">
      <c r="A4" t="s">
        <v>2799</v>
      </c>
      <c r="B4" t="s">
        <v>1116</v>
      </c>
      <c r="C4">
        <v>100</v>
      </c>
      <c r="D4" t="s">
        <v>948</v>
      </c>
    </row>
    <row r="5" spans="1:5" x14ac:dyDescent="0.25">
      <c r="A5" t="s">
        <v>2731</v>
      </c>
      <c r="B5" t="s">
        <v>1162</v>
      </c>
      <c r="C5">
        <v>100</v>
      </c>
      <c r="D5" t="s">
        <v>948</v>
      </c>
    </row>
    <row r="6" spans="1:5" x14ac:dyDescent="0.25">
      <c r="A6" t="s">
        <v>2795</v>
      </c>
      <c r="B6" t="s">
        <v>1136</v>
      </c>
      <c r="C6">
        <v>10</v>
      </c>
      <c r="D6" t="s">
        <v>948</v>
      </c>
    </row>
    <row r="7" spans="1:5" x14ac:dyDescent="0.25">
      <c r="A7" t="s">
        <v>2724</v>
      </c>
      <c r="C7">
        <v>1</v>
      </c>
      <c r="D7" t="s">
        <v>951</v>
      </c>
    </row>
    <row r="8" spans="1:5" x14ac:dyDescent="0.25">
      <c r="A8" t="s">
        <v>2732</v>
      </c>
      <c r="C8">
        <v>100</v>
      </c>
      <c r="D8" t="s">
        <v>948</v>
      </c>
    </row>
    <row r="9" spans="1:5" x14ac:dyDescent="0.25">
      <c r="A9" t="s">
        <v>2733</v>
      </c>
      <c r="C9">
        <v>100</v>
      </c>
      <c r="D9" t="s">
        <v>948</v>
      </c>
    </row>
    <row r="10" spans="1:5" x14ac:dyDescent="0.25">
      <c r="A10" t="s">
        <v>2734</v>
      </c>
      <c r="C10">
        <v>100</v>
      </c>
      <c r="D10" t="s">
        <v>948</v>
      </c>
    </row>
    <row r="11" spans="1:5" x14ac:dyDescent="0.25">
      <c r="A11" t="s">
        <v>2735</v>
      </c>
      <c r="C11">
        <v>100</v>
      </c>
      <c r="D11" t="s">
        <v>948</v>
      </c>
    </row>
    <row r="12" spans="1:5" x14ac:dyDescent="0.25">
      <c r="A12" t="s">
        <v>2730</v>
      </c>
      <c r="B12" t="s">
        <v>1116</v>
      </c>
      <c r="C12">
        <v>100</v>
      </c>
      <c r="D12" t="s">
        <v>948</v>
      </c>
    </row>
    <row r="13" spans="1:5" x14ac:dyDescent="0.25">
      <c r="A13" t="s">
        <v>2803</v>
      </c>
      <c r="B13" t="s">
        <v>1191</v>
      </c>
      <c r="C13">
        <v>20</v>
      </c>
      <c r="D13" t="s">
        <v>948</v>
      </c>
    </row>
    <row r="14" spans="1:5" x14ac:dyDescent="0.25">
      <c r="A14" t="s">
        <v>2736</v>
      </c>
      <c r="B14" t="s">
        <v>1190</v>
      </c>
      <c r="C14">
        <v>20</v>
      </c>
      <c r="D14" t="s">
        <v>948</v>
      </c>
    </row>
    <row r="15" spans="1:5" x14ac:dyDescent="0.25">
      <c r="A15" t="s">
        <v>2796</v>
      </c>
      <c r="C15">
        <v>10</v>
      </c>
      <c r="D15" t="s">
        <v>948</v>
      </c>
    </row>
    <row r="16" spans="1:5" x14ac:dyDescent="0.25">
      <c r="A16" t="s">
        <v>2800</v>
      </c>
      <c r="C16">
        <v>100</v>
      </c>
      <c r="D16" t="s">
        <v>948</v>
      </c>
    </row>
    <row r="17" spans="1:4" x14ac:dyDescent="0.25">
      <c r="A17" t="s">
        <v>2801</v>
      </c>
      <c r="C17">
        <v>100</v>
      </c>
      <c r="D17" t="s">
        <v>948</v>
      </c>
    </row>
    <row r="18" spans="1:4" x14ac:dyDescent="0.25">
      <c r="A18" t="s">
        <v>2802</v>
      </c>
      <c r="C18">
        <v>100</v>
      </c>
      <c r="D18" t="s">
        <v>948</v>
      </c>
    </row>
    <row r="19" spans="1:4" x14ac:dyDescent="0.25">
      <c r="A19" t="s">
        <v>2738</v>
      </c>
      <c r="B19" t="s">
        <v>1221</v>
      </c>
      <c r="C19">
        <v>100</v>
      </c>
      <c r="D19" t="s">
        <v>948</v>
      </c>
    </row>
    <row r="20" spans="1:4" x14ac:dyDescent="0.25">
      <c r="A20" t="s">
        <v>2739</v>
      </c>
      <c r="B20" t="s">
        <v>1222</v>
      </c>
      <c r="C20">
        <v>1</v>
      </c>
      <c r="D20" t="s">
        <v>951</v>
      </c>
    </row>
    <row r="21" spans="1:4" x14ac:dyDescent="0.25">
      <c r="A21" t="s">
        <v>2727</v>
      </c>
      <c r="B21" t="s">
        <v>1119</v>
      </c>
      <c r="C21">
        <v>1</v>
      </c>
      <c r="D21" t="s">
        <v>951</v>
      </c>
    </row>
    <row r="22" spans="1:4" x14ac:dyDescent="0.25">
      <c r="A22" t="s">
        <v>2740</v>
      </c>
      <c r="B22" t="s">
        <v>1122</v>
      </c>
      <c r="C22">
        <v>100</v>
      </c>
      <c r="D22" t="s">
        <v>948</v>
      </c>
    </row>
    <row r="23" spans="1:4" x14ac:dyDescent="0.25">
      <c r="A23" t="s">
        <v>2741</v>
      </c>
      <c r="B23" t="s">
        <v>1123</v>
      </c>
      <c r="C23">
        <v>100</v>
      </c>
      <c r="D23" t="s">
        <v>948</v>
      </c>
    </row>
    <row r="24" spans="1:4" x14ac:dyDescent="0.25">
      <c r="A24" t="s">
        <v>2728</v>
      </c>
      <c r="B24" t="s">
        <v>1231</v>
      </c>
      <c r="C24">
        <v>1</v>
      </c>
      <c r="D24" t="s">
        <v>951</v>
      </c>
    </row>
    <row r="25" spans="1:4" x14ac:dyDescent="0.25">
      <c r="A25" t="s">
        <v>2729</v>
      </c>
      <c r="B25" t="s">
        <v>1231</v>
      </c>
      <c r="C25">
        <v>1</v>
      </c>
      <c r="D25" t="s">
        <v>951</v>
      </c>
    </row>
    <row r="26" spans="1:4" x14ac:dyDescent="0.25">
      <c r="A26" t="s">
        <v>2742</v>
      </c>
      <c r="B26" t="s">
        <v>1231</v>
      </c>
      <c r="C26">
        <v>1</v>
      </c>
      <c r="D26" t="s">
        <v>951</v>
      </c>
    </row>
    <row r="27" spans="1:4" x14ac:dyDescent="0.25">
      <c r="A27" t="s">
        <v>2725</v>
      </c>
      <c r="B27" t="s">
        <v>1264</v>
      </c>
      <c r="C27">
        <v>1</v>
      </c>
      <c r="D27" t="s">
        <v>951</v>
      </c>
    </row>
    <row r="28" spans="1:4" x14ac:dyDescent="0.25">
      <c r="A28" t="s">
        <v>2743</v>
      </c>
      <c r="B28" t="s">
        <v>1265</v>
      </c>
      <c r="C28">
        <v>100</v>
      </c>
      <c r="D28" t="s">
        <v>948</v>
      </c>
    </row>
    <row r="29" spans="1:4" x14ac:dyDescent="0.25">
      <c r="A29" t="s">
        <v>2797</v>
      </c>
      <c r="B29" t="s">
        <v>1266</v>
      </c>
      <c r="C29">
        <v>5</v>
      </c>
      <c r="D29" t="s">
        <v>948</v>
      </c>
    </row>
    <row r="30" spans="1:4" x14ac:dyDescent="0.25">
      <c r="A30" t="s">
        <v>2744</v>
      </c>
      <c r="B30" t="s">
        <v>1267</v>
      </c>
      <c r="C30">
        <v>10</v>
      </c>
      <c r="D30" t="s">
        <v>948</v>
      </c>
    </row>
    <row r="31" spans="1:4" x14ac:dyDescent="0.25">
      <c r="A31" t="s">
        <v>2737</v>
      </c>
      <c r="B31" t="s">
        <v>2759</v>
      </c>
      <c r="C31">
        <v>10</v>
      </c>
      <c r="D31" t="s">
        <v>948</v>
      </c>
    </row>
    <row r="32" spans="1:4" x14ac:dyDescent="0.25">
      <c r="A32" t="s">
        <v>2723</v>
      </c>
      <c r="B32" t="s">
        <v>1138</v>
      </c>
      <c r="C32">
        <v>980</v>
      </c>
      <c r="D32" t="s">
        <v>948</v>
      </c>
    </row>
    <row r="33" spans="1:4" x14ac:dyDescent="0.25">
      <c r="A33" t="s">
        <v>2745</v>
      </c>
      <c r="B33" t="s">
        <v>1136</v>
      </c>
      <c r="C33">
        <v>10</v>
      </c>
      <c r="D33" t="s">
        <v>948</v>
      </c>
    </row>
    <row r="34" spans="1:4" x14ac:dyDescent="0.25">
      <c r="A34" t="s">
        <v>2746</v>
      </c>
      <c r="B34" t="s">
        <v>1116</v>
      </c>
      <c r="C34">
        <v>100</v>
      </c>
      <c r="D34" t="s">
        <v>948</v>
      </c>
    </row>
    <row r="35" spans="1:4" x14ac:dyDescent="0.25">
      <c r="A35" t="s">
        <v>2747</v>
      </c>
      <c r="B35" t="s">
        <v>1046</v>
      </c>
      <c r="C35">
        <v>500</v>
      </c>
      <c r="D35" t="s">
        <v>948</v>
      </c>
    </row>
    <row r="36" spans="1:4" x14ac:dyDescent="0.25">
      <c r="A36" t="s">
        <v>2748</v>
      </c>
      <c r="B36" t="s">
        <v>1099</v>
      </c>
      <c r="C36">
        <v>100</v>
      </c>
      <c r="D36" t="s">
        <v>948</v>
      </c>
    </row>
    <row r="37" spans="1:4" x14ac:dyDescent="0.25">
      <c r="A37" t="s">
        <v>2749</v>
      </c>
      <c r="B37" t="s">
        <v>1226</v>
      </c>
      <c r="C37">
        <v>100</v>
      </c>
      <c r="D37" t="s">
        <v>948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workbookViewId="0">
      <pane ySplit="1" topLeftCell="A2" activePane="bottomLeft" state="frozen"/>
      <selection pane="bottomLeft"/>
    </sheetView>
  </sheetViews>
  <sheetFormatPr defaultRowHeight="15" x14ac:dyDescent="0.25"/>
  <cols>
    <col min="1" max="1" width="24" bestFit="1" customWidth="1"/>
    <col min="2" max="2" width="27.5703125" bestFit="1" customWidth="1"/>
  </cols>
  <sheetData>
    <row r="1" spans="1:2" x14ac:dyDescent="0.25">
      <c r="A1" s="13" t="s">
        <v>2650</v>
      </c>
      <c r="B1" s="13" t="s">
        <v>2649</v>
      </c>
    </row>
    <row r="2" spans="1:2" x14ac:dyDescent="0.25">
      <c r="A2" t="s">
        <v>2658</v>
      </c>
      <c r="B2" t="s">
        <v>2723</v>
      </c>
    </row>
    <row r="3" spans="1:2" x14ac:dyDescent="0.25">
      <c r="A3" t="s">
        <v>2660</v>
      </c>
      <c r="B3" t="s">
        <v>2724</v>
      </c>
    </row>
    <row r="4" spans="1:2" x14ac:dyDescent="0.25">
      <c r="A4" t="s">
        <v>2662</v>
      </c>
      <c r="B4" t="s">
        <v>2725</v>
      </c>
    </row>
    <row r="5" spans="1:2" x14ac:dyDescent="0.25">
      <c r="A5" t="s">
        <v>2668</v>
      </c>
      <c r="B5" t="s">
        <v>2726</v>
      </c>
    </row>
    <row r="6" spans="1:2" x14ac:dyDescent="0.25">
      <c r="A6" t="s">
        <v>2674</v>
      </c>
      <c r="B6" t="s">
        <v>2727</v>
      </c>
    </row>
    <row r="7" spans="1:2" x14ac:dyDescent="0.25">
      <c r="A7" t="s">
        <v>2676</v>
      </c>
      <c r="B7" t="s">
        <v>2728</v>
      </c>
    </row>
    <row r="8" spans="1:2" x14ac:dyDescent="0.25">
      <c r="A8" t="s">
        <v>2678</v>
      </c>
      <c r="B8" t="s">
        <v>2729</v>
      </c>
    </row>
    <row r="9" spans="1:2" x14ac:dyDescent="0.25">
      <c r="A9" t="s">
        <v>2680</v>
      </c>
      <c r="B9" t="s">
        <v>2730</v>
      </c>
    </row>
    <row r="10" spans="1:2" x14ac:dyDescent="0.25">
      <c r="A10" t="s">
        <v>2686</v>
      </c>
      <c r="B10" t="s">
        <v>2731</v>
      </c>
    </row>
    <row r="11" spans="1:2" x14ac:dyDescent="0.25">
      <c r="A11" t="s">
        <v>2688</v>
      </c>
      <c r="B11" t="s">
        <v>2732</v>
      </c>
    </row>
    <row r="12" spans="1:2" x14ac:dyDescent="0.25">
      <c r="A12" t="s">
        <v>2690</v>
      </c>
      <c r="B12" t="s">
        <v>2733</v>
      </c>
    </row>
    <row r="13" spans="1:2" x14ac:dyDescent="0.25">
      <c r="A13" t="s">
        <v>2692</v>
      </c>
      <c r="B13" t="s">
        <v>2734</v>
      </c>
    </row>
    <row r="14" spans="1:2" x14ac:dyDescent="0.25">
      <c r="A14" t="s">
        <v>2694</v>
      </c>
      <c r="B14" t="s">
        <v>2735</v>
      </c>
    </row>
    <row r="15" spans="1:2" x14ac:dyDescent="0.25">
      <c r="A15" t="s">
        <v>2696</v>
      </c>
      <c r="B15" t="s">
        <v>2736</v>
      </c>
    </row>
    <row r="16" spans="1:2" x14ac:dyDescent="0.25">
      <c r="A16" t="s">
        <v>2698</v>
      </c>
      <c r="B16" t="s">
        <v>2737</v>
      </c>
    </row>
    <row r="17" spans="1:2" x14ac:dyDescent="0.25">
      <c r="A17" t="s">
        <v>2700</v>
      </c>
      <c r="B17" t="s">
        <v>2738</v>
      </c>
    </row>
    <row r="18" spans="1:2" x14ac:dyDescent="0.25">
      <c r="A18" t="s">
        <v>2702</v>
      </c>
      <c r="B18" t="s">
        <v>2739</v>
      </c>
    </row>
    <row r="19" spans="1:2" x14ac:dyDescent="0.25">
      <c r="A19" t="s">
        <v>2704</v>
      </c>
      <c r="B19" t="s">
        <v>2740</v>
      </c>
    </row>
    <row r="20" spans="1:2" x14ac:dyDescent="0.25">
      <c r="A20" t="s">
        <v>2706</v>
      </c>
      <c r="B20" t="s">
        <v>2741</v>
      </c>
    </row>
    <row r="21" spans="1:2" x14ac:dyDescent="0.25">
      <c r="A21" t="s">
        <v>2708</v>
      </c>
      <c r="B21" t="s">
        <v>2742</v>
      </c>
    </row>
    <row r="22" spans="1:2" x14ac:dyDescent="0.25">
      <c r="A22" t="s">
        <v>2710</v>
      </c>
      <c r="B22" t="s">
        <v>2743</v>
      </c>
    </row>
    <row r="23" spans="1:2" x14ac:dyDescent="0.25">
      <c r="A23" t="s">
        <v>2712</v>
      </c>
      <c r="B23" t="s">
        <v>2744</v>
      </c>
    </row>
    <row r="24" spans="1:2" x14ac:dyDescent="0.25">
      <c r="A24" t="s">
        <v>2714</v>
      </c>
      <c r="B24" t="s">
        <v>2745</v>
      </c>
    </row>
    <row r="25" spans="1:2" x14ac:dyDescent="0.25">
      <c r="A25" t="s">
        <v>2716</v>
      </c>
      <c r="B25" t="s">
        <v>2746</v>
      </c>
    </row>
    <row r="26" spans="1:2" x14ac:dyDescent="0.25">
      <c r="A26" t="s">
        <v>2718</v>
      </c>
      <c r="B26" t="s">
        <v>2747</v>
      </c>
    </row>
    <row r="27" spans="1:2" x14ac:dyDescent="0.25">
      <c r="A27" t="s">
        <v>2720</v>
      </c>
      <c r="B27" t="s">
        <v>2748</v>
      </c>
    </row>
    <row r="28" spans="1:2" x14ac:dyDescent="0.25">
      <c r="A28" t="s">
        <v>2722</v>
      </c>
      <c r="B28" t="s">
        <v>2749</v>
      </c>
    </row>
    <row r="29" spans="1:2" x14ac:dyDescent="0.25">
      <c r="A29" t="s">
        <v>2766</v>
      </c>
      <c r="B29" t="s">
        <v>2795</v>
      </c>
    </row>
    <row r="30" spans="1:2" x14ac:dyDescent="0.25">
      <c r="A30" t="s">
        <v>2768</v>
      </c>
      <c r="B30" t="s">
        <v>2796</v>
      </c>
    </row>
    <row r="31" spans="1:2" x14ac:dyDescent="0.25">
      <c r="A31" t="s">
        <v>2770</v>
      </c>
      <c r="B31" t="s">
        <v>2797</v>
      </c>
    </row>
    <row r="32" spans="1:2" x14ac:dyDescent="0.25">
      <c r="A32" t="s">
        <v>2776</v>
      </c>
      <c r="B32" t="s">
        <v>2798</v>
      </c>
    </row>
    <row r="33" spans="1:2" x14ac:dyDescent="0.25">
      <c r="A33" t="s">
        <v>2778</v>
      </c>
      <c r="B33" t="s">
        <v>2799</v>
      </c>
    </row>
    <row r="34" spans="1:2" x14ac:dyDescent="0.25">
      <c r="A34" t="s">
        <v>2784</v>
      </c>
      <c r="B34" t="s">
        <v>2800</v>
      </c>
    </row>
    <row r="35" spans="1:2" x14ac:dyDescent="0.25">
      <c r="A35" t="s">
        <v>2786</v>
      </c>
      <c r="B35" t="s">
        <v>2801</v>
      </c>
    </row>
    <row r="36" spans="1:2" x14ac:dyDescent="0.25">
      <c r="A36" t="s">
        <v>2788</v>
      </c>
      <c r="B36" t="s">
        <v>2802</v>
      </c>
    </row>
    <row r="37" spans="1:2" x14ac:dyDescent="0.25">
      <c r="A37" t="s">
        <v>2794</v>
      </c>
      <c r="B37" t="s">
        <v>2803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workbookViewId="0">
      <pane ySplit="1" topLeftCell="A2" activePane="bottomLeft" state="frozen"/>
      <selection pane="bottomLeft"/>
    </sheetView>
  </sheetViews>
  <sheetFormatPr defaultRowHeight="15" x14ac:dyDescent="0.25"/>
  <cols>
    <col min="1" max="1" width="27.5703125" bestFit="1" customWidth="1"/>
    <col min="2" max="2" width="22.85546875" bestFit="1" customWidth="1"/>
    <col min="3" max="3" width="10.28515625" bestFit="1" customWidth="1"/>
    <col min="4" max="4" width="7.85546875" bestFit="1" customWidth="1"/>
    <col min="5" max="5" width="12.42578125" customWidth="1"/>
    <col min="6" max="6" width="25.140625" customWidth="1"/>
  </cols>
  <sheetData>
    <row r="1" spans="1:6" x14ac:dyDescent="0.25">
      <c r="A1" s="13" t="s">
        <v>2817</v>
      </c>
      <c r="B1" s="13" t="s">
        <v>2818</v>
      </c>
      <c r="C1" s="13" t="s">
        <v>2648</v>
      </c>
      <c r="D1" s="15" t="s">
        <v>556</v>
      </c>
      <c r="E1" s="15" t="s">
        <v>12</v>
      </c>
      <c r="F1" s="13" t="s">
        <v>9</v>
      </c>
    </row>
    <row r="2" spans="1:6" x14ac:dyDescent="0.25">
      <c r="A2" t="s">
        <v>2726</v>
      </c>
      <c r="B2" t="s">
        <v>665</v>
      </c>
      <c r="C2">
        <v>1</v>
      </c>
      <c r="D2">
        <v>0.1</v>
      </c>
      <c r="E2" t="s">
        <v>942</v>
      </c>
    </row>
    <row r="3" spans="1:6" x14ac:dyDescent="0.25">
      <c r="A3" t="s">
        <v>2726</v>
      </c>
      <c r="B3" t="s">
        <v>74</v>
      </c>
      <c r="C3">
        <v>2</v>
      </c>
      <c r="D3">
        <v>0.1</v>
      </c>
      <c r="E3" t="s">
        <v>942</v>
      </c>
      <c r="F3" t="s">
        <v>2633</v>
      </c>
    </row>
    <row r="4" spans="1:6" x14ac:dyDescent="0.25">
      <c r="A4" t="s">
        <v>2726</v>
      </c>
      <c r="B4" t="s">
        <v>130</v>
      </c>
      <c r="C4">
        <v>3</v>
      </c>
      <c r="D4">
        <v>0.1</v>
      </c>
      <c r="E4" t="s">
        <v>942</v>
      </c>
    </row>
    <row r="5" spans="1:6" x14ac:dyDescent="0.25">
      <c r="A5" t="s">
        <v>2798</v>
      </c>
      <c r="B5" t="s">
        <v>10</v>
      </c>
      <c r="C5">
        <v>1</v>
      </c>
      <c r="D5">
        <v>2</v>
      </c>
      <c r="E5" t="s">
        <v>942</v>
      </c>
    </row>
    <row r="6" spans="1:6" x14ac:dyDescent="0.25">
      <c r="A6" t="s">
        <v>2798</v>
      </c>
      <c r="B6" t="s">
        <v>745</v>
      </c>
      <c r="C6">
        <v>2</v>
      </c>
      <c r="D6">
        <v>3</v>
      </c>
      <c r="E6" t="s">
        <v>945</v>
      </c>
    </row>
    <row r="7" spans="1:6" x14ac:dyDescent="0.25">
      <c r="A7" t="s">
        <v>2798</v>
      </c>
      <c r="B7" t="s">
        <v>736</v>
      </c>
      <c r="C7">
        <v>3</v>
      </c>
      <c r="D7">
        <v>5</v>
      </c>
      <c r="E7" t="s">
        <v>942</v>
      </c>
    </row>
    <row r="8" spans="1:6" x14ac:dyDescent="0.25">
      <c r="A8" t="s">
        <v>2799</v>
      </c>
      <c r="B8" t="s">
        <v>736</v>
      </c>
      <c r="C8">
        <v>1</v>
      </c>
      <c r="D8">
        <v>5</v>
      </c>
      <c r="E8" t="s">
        <v>942</v>
      </c>
    </row>
    <row r="9" spans="1:6" x14ac:dyDescent="0.25">
      <c r="A9" t="s">
        <v>2799</v>
      </c>
      <c r="B9" t="s">
        <v>10</v>
      </c>
      <c r="C9">
        <v>2</v>
      </c>
      <c r="D9">
        <v>2</v>
      </c>
      <c r="E9" t="s">
        <v>942</v>
      </c>
    </row>
    <row r="10" spans="1:6" x14ac:dyDescent="0.25">
      <c r="A10" t="s">
        <v>2799</v>
      </c>
      <c r="B10" t="s">
        <v>19</v>
      </c>
      <c r="C10">
        <v>3</v>
      </c>
      <c r="D10">
        <v>0.85</v>
      </c>
      <c r="E10" t="s">
        <v>942</v>
      </c>
    </row>
    <row r="11" spans="1:6" x14ac:dyDescent="0.25">
      <c r="A11" t="s">
        <v>2799</v>
      </c>
      <c r="B11" t="s">
        <v>146</v>
      </c>
      <c r="C11">
        <v>4</v>
      </c>
      <c r="D11">
        <v>0.05</v>
      </c>
      <c r="E11" t="s">
        <v>942</v>
      </c>
    </row>
    <row r="12" spans="1:6" x14ac:dyDescent="0.25">
      <c r="A12" t="s">
        <v>2799</v>
      </c>
      <c r="B12" t="s">
        <v>745</v>
      </c>
      <c r="C12">
        <v>5</v>
      </c>
      <c r="D12">
        <v>4</v>
      </c>
      <c r="E12" t="s">
        <v>945</v>
      </c>
    </row>
    <row r="13" spans="1:6" x14ac:dyDescent="0.25">
      <c r="A13" t="s">
        <v>2731</v>
      </c>
      <c r="B13" t="s">
        <v>164</v>
      </c>
      <c r="C13">
        <v>1</v>
      </c>
      <c r="D13">
        <v>1</v>
      </c>
      <c r="E13" t="s">
        <v>942</v>
      </c>
    </row>
    <row r="14" spans="1:6" x14ac:dyDescent="0.25">
      <c r="A14" t="s">
        <v>2731</v>
      </c>
      <c r="B14" t="s">
        <v>49</v>
      </c>
      <c r="C14">
        <v>2</v>
      </c>
      <c r="D14">
        <v>20</v>
      </c>
      <c r="E14" t="s">
        <v>948</v>
      </c>
      <c r="F14" t="s">
        <v>2636</v>
      </c>
    </row>
    <row r="15" spans="1:6" x14ac:dyDescent="0.25">
      <c r="A15" t="s">
        <v>2795</v>
      </c>
      <c r="B15" t="s">
        <v>171</v>
      </c>
      <c r="C15">
        <v>1</v>
      </c>
      <c r="D15">
        <v>200000</v>
      </c>
      <c r="E15" t="s">
        <v>954</v>
      </c>
      <c r="F15" t="s">
        <v>2637</v>
      </c>
    </row>
    <row r="16" spans="1:6" x14ac:dyDescent="0.25">
      <c r="A16" t="s">
        <v>2795</v>
      </c>
      <c r="B16" t="s">
        <v>176</v>
      </c>
      <c r="C16">
        <v>2</v>
      </c>
      <c r="D16">
        <v>10</v>
      </c>
      <c r="E16" t="s">
        <v>945</v>
      </c>
    </row>
    <row r="17" spans="1:6" x14ac:dyDescent="0.25">
      <c r="A17" t="s">
        <v>2795</v>
      </c>
      <c r="B17" t="s">
        <v>179</v>
      </c>
      <c r="C17">
        <v>3</v>
      </c>
      <c r="D17">
        <v>50</v>
      </c>
      <c r="E17" t="s">
        <v>945</v>
      </c>
    </row>
    <row r="18" spans="1:6" x14ac:dyDescent="0.25">
      <c r="A18" t="s">
        <v>2795</v>
      </c>
      <c r="B18" t="s">
        <v>180</v>
      </c>
      <c r="C18">
        <v>4</v>
      </c>
      <c r="D18">
        <v>20</v>
      </c>
      <c r="E18" t="s">
        <v>945</v>
      </c>
      <c r="F18" t="s">
        <v>2632</v>
      </c>
    </row>
    <row r="19" spans="1:6" x14ac:dyDescent="0.25">
      <c r="A19" t="s">
        <v>2724</v>
      </c>
      <c r="B19" t="s">
        <v>569</v>
      </c>
      <c r="C19">
        <v>1</v>
      </c>
      <c r="D19">
        <v>10</v>
      </c>
      <c r="E19" t="s">
        <v>942</v>
      </c>
    </row>
    <row r="20" spans="1:6" x14ac:dyDescent="0.25">
      <c r="A20" t="s">
        <v>2724</v>
      </c>
      <c r="C20">
        <v>2</v>
      </c>
      <c r="D20">
        <v>3</v>
      </c>
      <c r="E20" t="s">
        <v>942</v>
      </c>
    </row>
    <row r="21" spans="1:6" x14ac:dyDescent="0.25">
      <c r="A21" t="s">
        <v>2724</v>
      </c>
      <c r="B21" t="s">
        <v>602</v>
      </c>
      <c r="C21">
        <v>3</v>
      </c>
      <c r="D21">
        <v>5</v>
      </c>
      <c r="E21" t="s">
        <v>942</v>
      </c>
    </row>
    <row r="22" spans="1:6" x14ac:dyDescent="0.25">
      <c r="A22" t="s">
        <v>2724</v>
      </c>
      <c r="B22" t="s">
        <v>612</v>
      </c>
      <c r="C22">
        <v>4</v>
      </c>
      <c r="D22">
        <v>5</v>
      </c>
      <c r="E22" t="s">
        <v>942</v>
      </c>
    </row>
    <row r="23" spans="1:6" x14ac:dyDescent="0.25">
      <c r="A23" t="s">
        <v>2724</v>
      </c>
      <c r="B23" t="s">
        <v>764</v>
      </c>
      <c r="C23">
        <v>5</v>
      </c>
      <c r="D23">
        <v>1</v>
      </c>
      <c r="E23" t="s">
        <v>942</v>
      </c>
    </row>
    <row r="24" spans="1:6" x14ac:dyDescent="0.25">
      <c r="A24" t="s">
        <v>2724</v>
      </c>
      <c r="B24" t="s">
        <v>19</v>
      </c>
      <c r="C24">
        <v>6</v>
      </c>
      <c r="D24">
        <v>5</v>
      </c>
      <c r="E24" t="s">
        <v>942</v>
      </c>
    </row>
    <row r="25" spans="1:6" x14ac:dyDescent="0.25">
      <c r="A25" t="s">
        <v>2724</v>
      </c>
      <c r="B25" t="s">
        <v>557</v>
      </c>
      <c r="C25">
        <v>7</v>
      </c>
      <c r="D25">
        <v>12</v>
      </c>
      <c r="E25" t="s">
        <v>942</v>
      </c>
    </row>
    <row r="26" spans="1:6" x14ac:dyDescent="0.25">
      <c r="A26" t="s">
        <v>2732</v>
      </c>
      <c r="B26" t="s">
        <v>10</v>
      </c>
      <c r="C26">
        <v>1</v>
      </c>
      <c r="D26">
        <v>20</v>
      </c>
      <c r="E26" t="s">
        <v>942</v>
      </c>
    </row>
    <row r="27" spans="1:6" x14ac:dyDescent="0.25">
      <c r="A27" t="s">
        <v>2733</v>
      </c>
      <c r="B27" t="s">
        <v>225</v>
      </c>
      <c r="C27">
        <v>1</v>
      </c>
      <c r="D27">
        <v>10</v>
      </c>
      <c r="E27" t="s">
        <v>945</v>
      </c>
    </row>
    <row r="28" spans="1:6" x14ac:dyDescent="0.25">
      <c r="A28" t="s">
        <v>2734</v>
      </c>
      <c r="B28" t="s">
        <v>32</v>
      </c>
      <c r="C28">
        <v>1</v>
      </c>
      <c r="D28">
        <v>246.5</v>
      </c>
      <c r="E28" t="s">
        <v>942</v>
      </c>
    </row>
    <row r="29" spans="1:6" x14ac:dyDescent="0.25">
      <c r="A29" t="s">
        <v>2735</v>
      </c>
      <c r="B29" t="s">
        <v>139</v>
      </c>
      <c r="C29">
        <v>1</v>
      </c>
      <c r="D29">
        <v>14.7</v>
      </c>
      <c r="E29" t="s">
        <v>942</v>
      </c>
    </row>
    <row r="30" spans="1:6" x14ac:dyDescent="0.25">
      <c r="A30" t="s">
        <v>2730</v>
      </c>
      <c r="B30" t="s">
        <v>665</v>
      </c>
      <c r="C30">
        <v>1</v>
      </c>
      <c r="D30">
        <v>0.1</v>
      </c>
      <c r="E30" t="s">
        <v>942</v>
      </c>
    </row>
    <row r="31" spans="1:6" x14ac:dyDescent="0.25">
      <c r="A31" t="s">
        <v>2730</v>
      </c>
      <c r="B31" t="s">
        <v>130</v>
      </c>
      <c r="C31">
        <v>2</v>
      </c>
      <c r="D31">
        <v>0.1</v>
      </c>
      <c r="E31" t="s">
        <v>942</v>
      </c>
    </row>
    <row r="32" spans="1:6" x14ac:dyDescent="0.25">
      <c r="A32" t="s">
        <v>2730</v>
      </c>
      <c r="B32" t="s">
        <v>74</v>
      </c>
      <c r="C32">
        <v>3</v>
      </c>
      <c r="D32">
        <v>0.1</v>
      </c>
      <c r="E32" t="s">
        <v>942</v>
      </c>
    </row>
    <row r="33" spans="1:6" x14ac:dyDescent="0.25">
      <c r="A33" t="s">
        <v>2803</v>
      </c>
      <c r="B33" t="s">
        <v>347</v>
      </c>
      <c r="C33">
        <v>1</v>
      </c>
      <c r="D33">
        <v>0.2</v>
      </c>
      <c r="E33" t="s">
        <v>942</v>
      </c>
    </row>
    <row r="34" spans="1:6" x14ac:dyDescent="0.25">
      <c r="A34" t="s">
        <v>2803</v>
      </c>
      <c r="B34" t="s">
        <v>350</v>
      </c>
      <c r="C34">
        <v>2</v>
      </c>
      <c r="D34">
        <v>20</v>
      </c>
      <c r="E34" t="s">
        <v>948</v>
      </c>
      <c r="F34" t="s">
        <v>2638</v>
      </c>
    </row>
    <row r="35" spans="1:6" x14ac:dyDescent="0.25">
      <c r="A35" t="s">
        <v>2736</v>
      </c>
      <c r="B35" t="s">
        <v>164</v>
      </c>
      <c r="C35">
        <v>1</v>
      </c>
      <c r="D35">
        <v>0.5</v>
      </c>
      <c r="E35" t="s">
        <v>942</v>
      </c>
    </row>
    <row r="36" spans="1:6" x14ac:dyDescent="0.25">
      <c r="A36" t="s">
        <v>2736</v>
      </c>
      <c r="B36" t="s">
        <v>49</v>
      </c>
      <c r="C36">
        <v>2</v>
      </c>
      <c r="D36">
        <v>10</v>
      </c>
      <c r="E36" t="s">
        <v>948</v>
      </c>
      <c r="F36" t="s">
        <v>2636</v>
      </c>
    </row>
    <row r="37" spans="1:6" x14ac:dyDescent="0.25">
      <c r="A37" t="s">
        <v>2796</v>
      </c>
      <c r="B37" t="s">
        <v>354</v>
      </c>
      <c r="C37">
        <v>1</v>
      </c>
      <c r="D37">
        <v>1</v>
      </c>
      <c r="E37" t="s">
        <v>942</v>
      </c>
    </row>
    <row r="38" spans="1:6" x14ac:dyDescent="0.25">
      <c r="A38" t="s">
        <v>2800</v>
      </c>
      <c r="B38" t="s">
        <v>32</v>
      </c>
      <c r="C38">
        <v>1</v>
      </c>
      <c r="D38">
        <v>1</v>
      </c>
      <c r="E38" t="s">
        <v>942</v>
      </c>
    </row>
    <row r="39" spans="1:6" x14ac:dyDescent="0.25">
      <c r="A39" t="s">
        <v>2801</v>
      </c>
      <c r="B39" t="s">
        <v>139</v>
      </c>
      <c r="C39">
        <v>1</v>
      </c>
      <c r="D39">
        <v>5.28</v>
      </c>
      <c r="E39" t="s">
        <v>942</v>
      </c>
      <c r="F39" t="s">
        <v>2643</v>
      </c>
    </row>
    <row r="40" spans="1:6" x14ac:dyDescent="0.25">
      <c r="A40" t="s">
        <v>2802</v>
      </c>
      <c r="B40" t="s">
        <v>414</v>
      </c>
      <c r="C40">
        <v>1</v>
      </c>
      <c r="D40">
        <v>0.66</v>
      </c>
      <c r="E40" t="s">
        <v>942</v>
      </c>
      <c r="F40" t="s">
        <v>2819</v>
      </c>
    </row>
    <row r="41" spans="1:6" x14ac:dyDescent="0.25">
      <c r="A41" t="s">
        <v>2738</v>
      </c>
      <c r="C41">
        <v>1</v>
      </c>
      <c r="D41">
        <v>0.1</v>
      </c>
      <c r="E41" t="s">
        <v>942</v>
      </c>
    </row>
    <row r="42" spans="1:6" x14ac:dyDescent="0.25">
      <c r="A42" t="s">
        <v>2738</v>
      </c>
      <c r="B42" t="s">
        <v>419</v>
      </c>
      <c r="C42">
        <v>2</v>
      </c>
      <c r="D42">
        <v>100</v>
      </c>
      <c r="E42" t="s">
        <v>948</v>
      </c>
      <c r="F42" t="s">
        <v>2639</v>
      </c>
    </row>
    <row r="43" spans="1:6" x14ac:dyDescent="0.25">
      <c r="A43" t="s">
        <v>2739</v>
      </c>
      <c r="B43" t="s">
        <v>602</v>
      </c>
      <c r="C43">
        <v>1</v>
      </c>
      <c r="D43">
        <v>5</v>
      </c>
      <c r="E43" t="s">
        <v>942</v>
      </c>
    </row>
    <row r="44" spans="1:6" x14ac:dyDescent="0.25">
      <c r="A44" t="s">
        <v>2739</v>
      </c>
      <c r="B44" t="s">
        <v>670</v>
      </c>
      <c r="C44">
        <v>2</v>
      </c>
      <c r="D44">
        <v>3</v>
      </c>
      <c r="E44" t="s">
        <v>942</v>
      </c>
    </row>
    <row r="45" spans="1:6" x14ac:dyDescent="0.25">
      <c r="A45" t="s">
        <v>2739</v>
      </c>
      <c r="B45" t="s">
        <v>123</v>
      </c>
      <c r="C45">
        <v>3</v>
      </c>
      <c r="D45">
        <v>70</v>
      </c>
      <c r="E45" t="s">
        <v>948</v>
      </c>
    </row>
    <row r="46" spans="1:6" x14ac:dyDescent="0.25">
      <c r="A46" t="s">
        <v>2727</v>
      </c>
      <c r="B46" t="s">
        <v>271</v>
      </c>
      <c r="C46">
        <v>1</v>
      </c>
      <c r="D46">
        <v>2.85</v>
      </c>
      <c r="E46" t="s">
        <v>942</v>
      </c>
    </row>
    <row r="47" spans="1:6" x14ac:dyDescent="0.25">
      <c r="A47" t="s">
        <v>2727</v>
      </c>
      <c r="B47" t="s">
        <v>74</v>
      </c>
      <c r="C47">
        <v>2</v>
      </c>
      <c r="D47">
        <v>1.8</v>
      </c>
      <c r="E47" t="s">
        <v>942</v>
      </c>
      <c r="F47" t="s">
        <v>2633</v>
      </c>
    </row>
    <row r="48" spans="1:6" x14ac:dyDescent="0.25">
      <c r="A48" t="s">
        <v>2727</v>
      </c>
      <c r="B48" t="s">
        <v>431</v>
      </c>
      <c r="C48">
        <v>3</v>
      </c>
      <c r="D48">
        <v>1.77</v>
      </c>
      <c r="E48" t="s">
        <v>942</v>
      </c>
    </row>
    <row r="49" spans="1:6" x14ac:dyDescent="0.25">
      <c r="A49" t="s">
        <v>2727</v>
      </c>
      <c r="B49" t="s">
        <v>665</v>
      </c>
      <c r="C49">
        <v>4</v>
      </c>
      <c r="D49">
        <v>1.36</v>
      </c>
      <c r="E49" t="s">
        <v>942</v>
      </c>
    </row>
    <row r="50" spans="1:6" x14ac:dyDescent="0.25">
      <c r="A50" t="s">
        <v>2727</v>
      </c>
      <c r="B50" t="s">
        <v>273</v>
      </c>
      <c r="C50">
        <v>5</v>
      </c>
      <c r="D50">
        <v>0.04</v>
      </c>
      <c r="E50" t="s">
        <v>942</v>
      </c>
      <c r="F50" t="s">
        <v>2640</v>
      </c>
    </row>
    <row r="51" spans="1:6" x14ac:dyDescent="0.25">
      <c r="A51" t="s">
        <v>2727</v>
      </c>
      <c r="B51" t="s">
        <v>278</v>
      </c>
      <c r="C51">
        <v>6</v>
      </c>
      <c r="D51">
        <v>2.7E-2</v>
      </c>
      <c r="E51" t="s">
        <v>942</v>
      </c>
      <c r="F51" t="s">
        <v>2641</v>
      </c>
    </row>
    <row r="52" spans="1:6" x14ac:dyDescent="0.25">
      <c r="A52" t="s">
        <v>2727</v>
      </c>
      <c r="B52" t="s">
        <v>779</v>
      </c>
      <c r="C52">
        <v>7</v>
      </c>
      <c r="D52">
        <v>2.5000000000000001E-2</v>
      </c>
      <c r="E52" t="s">
        <v>942</v>
      </c>
    </row>
    <row r="53" spans="1:6" x14ac:dyDescent="0.25">
      <c r="A53" t="s">
        <v>2727</v>
      </c>
      <c r="B53" t="s">
        <v>433</v>
      </c>
      <c r="C53">
        <v>8</v>
      </c>
      <c r="D53">
        <v>0.02</v>
      </c>
      <c r="E53" t="s">
        <v>942</v>
      </c>
    </row>
    <row r="54" spans="1:6" x14ac:dyDescent="0.25">
      <c r="A54" t="s">
        <v>2740</v>
      </c>
      <c r="C54">
        <v>1</v>
      </c>
      <c r="D54">
        <v>10</v>
      </c>
      <c r="E54" t="s">
        <v>942</v>
      </c>
    </row>
    <row r="55" spans="1:6" x14ac:dyDescent="0.25">
      <c r="A55" t="s">
        <v>2741</v>
      </c>
      <c r="B55" t="s">
        <v>74</v>
      </c>
      <c r="C55">
        <v>1</v>
      </c>
      <c r="D55">
        <v>0.79</v>
      </c>
      <c r="E55" t="s">
        <v>942</v>
      </c>
      <c r="F55" t="s">
        <v>2642</v>
      </c>
    </row>
    <row r="56" spans="1:6" x14ac:dyDescent="0.25">
      <c r="A56" t="s">
        <v>2741</v>
      </c>
      <c r="B56" t="s">
        <v>132</v>
      </c>
      <c r="C56">
        <v>2</v>
      </c>
      <c r="D56">
        <v>0.64</v>
      </c>
      <c r="E56" t="s">
        <v>942</v>
      </c>
    </row>
    <row r="57" spans="1:6" x14ac:dyDescent="0.25">
      <c r="A57" t="s">
        <v>2741</v>
      </c>
      <c r="B57" t="s">
        <v>130</v>
      </c>
      <c r="C57">
        <v>3</v>
      </c>
      <c r="D57">
        <v>0.15</v>
      </c>
      <c r="E57" t="s">
        <v>942</v>
      </c>
    </row>
    <row r="58" spans="1:6" x14ac:dyDescent="0.25">
      <c r="A58" t="s">
        <v>2741</v>
      </c>
      <c r="B58" t="s">
        <v>665</v>
      </c>
      <c r="C58">
        <v>4</v>
      </c>
      <c r="D58">
        <v>0.11</v>
      </c>
      <c r="E58" t="s">
        <v>942</v>
      </c>
    </row>
    <row r="59" spans="1:6" x14ac:dyDescent="0.25">
      <c r="A59" t="s">
        <v>2728</v>
      </c>
      <c r="B59" t="s">
        <v>139</v>
      </c>
      <c r="C59">
        <v>1</v>
      </c>
      <c r="D59">
        <v>0.66</v>
      </c>
      <c r="E59" t="s">
        <v>942</v>
      </c>
      <c r="F59" t="s">
        <v>2643</v>
      </c>
    </row>
    <row r="60" spans="1:6" x14ac:dyDescent="0.25">
      <c r="A60" t="s">
        <v>2728</v>
      </c>
      <c r="B60" t="s">
        <v>779</v>
      </c>
      <c r="C60">
        <v>2</v>
      </c>
      <c r="D60">
        <v>0.3</v>
      </c>
      <c r="E60" t="s">
        <v>942</v>
      </c>
    </row>
    <row r="61" spans="1:6" x14ac:dyDescent="0.25">
      <c r="A61" t="s">
        <v>2728</v>
      </c>
      <c r="B61" t="s">
        <v>130</v>
      </c>
      <c r="C61">
        <v>3</v>
      </c>
      <c r="D61">
        <v>0.18</v>
      </c>
      <c r="E61" t="s">
        <v>942</v>
      </c>
    </row>
    <row r="62" spans="1:6" x14ac:dyDescent="0.25">
      <c r="A62" t="s">
        <v>2728</v>
      </c>
      <c r="B62" t="s">
        <v>273</v>
      </c>
      <c r="C62">
        <v>4</v>
      </c>
      <c r="D62">
        <v>0.18</v>
      </c>
      <c r="E62" t="s">
        <v>942</v>
      </c>
      <c r="F62" t="s">
        <v>2640</v>
      </c>
    </row>
    <row r="63" spans="1:6" x14ac:dyDescent="0.25">
      <c r="A63" t="s">
        <v>2728</v>
      </c>
      <c r="B63" t="s">
        <v>132</v>
      </c>
      <c r="C63">
        <v>5</v>
      </c>
      <c r="D63">
        <v>0.16</v>
      </c>
      <c r="E63" t="s">
        <v>942</v>
      </c>
    </row>
    <row r="64" spans="1:6" x14ac:dyDescent="0.25">
      <c r="A64" t="s">
        <v>2728</v>
      </c>
      <c r="B64" t="s">
        <v>683</v>
      </c>
      <c r="C64">
        <v>6</v>
      </c>
      <c r="D64">
        <v>0.15</v>
      </c>
      <c r="E64" t="s">
        <v>942</v>
      </c>
    </row>
    <row r="65" spans="1:6" x14ac:dyDescent="0.25">
      <c r="A65" t="s">
        <v>2728</v>
      </c>
      <c r="B65" t="s">
        <v>271</v>
      </c>
      <c r="C65">
        <v>7</v>
      </c>
      <c r="D65">
        <v>0.1</v>
      </c>
      <c r="E65" t="s">
        <v>942</v>
      </c>
    </row>
    <row r="66" spans="1:6" x14ac:dyDescent="0.25">
      <c r="A66" t="s">
        <v>2729</v>
      </c>
      <c r="B66" t="s">
        <v>501</v>
      </c>
      <c r="C66">
        <v>1</v>
      </c>
      <c r="D66">
        <v>0.5</v>
      </c>
      <c r="E66" t="s">
        <v>942</v>
      </c>
    </row>
    <row r="67" spans="1:6" x14ac:dyDescent="0.25">
      <c r="A67" t="s">
        <v>2729</v>
      </c>
      <c r="B67" t="s">
        <v>665</v>
      </c>
      <c r="C67">
        <v>2</v>
      </c>
      <c r="D67">
        <v>0.2</v>
      </c>
      <c r="E67" t="s">
        <v>942</v>
      </c>
    </row>
    <row r="68" spans="1:6" x14ac:dyDescent="0.25">
      <c r="A68" t="s">
        <v>2729</v>
      </c>
      <c r="B68" t="s">
        <v>271</v>
      </c>
      <c r="C68">
        <v>3</v>
      </c>
      <c r="D68">
        <v>0.03</v>
      </c>
      <c r="E68" t="s">
        <v>942</v>
      </c>
    </row>
    <row r="69" spans="1:6" x14ac:dyDescent="0.25">
      <c r="A69" t="s">
        <v>2729</v>
      </c>
      <c r="B69" t="s">
        <v>503</v>
      </c>
      <c r="C69">
        <v>4</v>
      </c>
      <c r="D69">
        <v>0.02</v>
      </c>
      <c r="E69" t="s">
        <v>942</v>
      </c>
    </row>
    <row r="70" spans="1:6" x14ac:dyDescent="0.25">
      <c r="A70" t="s">
        <v>2729</v>
      </c>
      <c r="B70" t="s">
        <v>130</v>
      </c>
      <c r="C70">
        <v>5</v>
      </c>
      <c r="D70">
        <v>0.01</v>
      </c>
      <c r="E70" t="s">
        <v>942</v>
      </c>
    </row>
    <row r="71" spans="1:6" x14ac:dyDescent="0.25">
      <c r="A71" t="s">
        <v>2729</v>
      </c>
      <c r="B71" t="s">
        <v>74</v>
      </c>
      <c r="C71">
        <v>6</v>
      </c>
      <c r="D71">
        <v>3</v>
      </c>
      <c r="E71" t="s">
        <v>945</v>
      </c>
      <c r="F71" t="s">
        <v>2633</v>
      </c>
    </row>
    <row r="72" spans="1:6" x14ac:dyDescent="0.25">
      <c r="A72" t="s">
        <v>2729</v>
      </c>
      <c r="B72" t="s">
        <v>779</v>
      </c>
      <c r="C72">
        <v>7</v>
      </c>
      <c r="D72">
        <v>3</v>
      </c>
      <c r="E72" t="s">
        <v>945</v>
      </c>
    </row>
    <row r="73" spans="1:6" x14ac:dyDescent="0.25">
      <c r="A73" t="s">
        <v>2729</v>
      </c>
      <c r="B73" t="s">
        <v>276</v>
      </c>
      <c r="C73">
        <v>8</v>
      </c>
      <c r="D73">
        <v>2</v>
      </c>
      <c r="E73" t="s">
        <v>945</v>
      </c>
    </row>
    <row r="74" spans="1:6" x14ac:dyDescent="0.25">
      <c r="A74" t="s">
        <v>2729</v>
      </c>
      <c r="B74" t="s">
        <v>139</v>
      </c>
      <c r="C74">
        <v>9</v>
      </c>
      <c r="D74">
        <v>1</v>
      </c>
      <c r="E74" t="s">
        <v>945</v>
      </c>
      <c r="F74" t="s">
        <v>2643</v>
      </c>
    </row>
    <row r="75" spans="1:6" x14ac:dyDescent="0.25">
      <c r="A75" t="s">
        <v>2742</v>
      </c>
      <c r="B75" t="s">
        <v>19</v>
      </c>
      <c r="C75">
        <v>1</v>
      </c>
      <c r="D75">
        <v>25</v>
      </c>
      <c r="E75" t="s">
        <v>942</v>
      </c>
    </row>
    <row r="76" spans="1:6" x14ac:dyDescent="0.25">
      <c r="A76" t="s">
        <v>2742</v>
      </c>
      <c r="B76" t="s">
        <v>129</v>
      </c>
      <c r="C76">
        <v>2</v>
      </c>
      <c r="D76">
        <v>7</v>
      </c>
      <c r="E76" t="s">
        <v>942</v>
      </c>
    </row>
    <row r="77" spans="1:6" x14ac:dyDescent="0.25">
      <c r="A77" t="s">
        <v>2742</v>
      </c>
      <c r="B77" t="s">
        <v>287</v>
      </c>
      <c r="C77">
        <v>3</v>
      </c>
      <c r="D77">
        <v>5.3</v>
      </c>
      <c r="E77" t="s">
        <v>942</v>
      </c>
      <c r="F77" t="s">
        <v>2644</v>
      </c>
    </row>
    <row r="78" spans="1:6" x14ac:dyDescent="0.25">
      <c r="A78" t="s">
        <v>2742</v>
      </c>
      <c r="B78" t="s">
        <v>39</v>
      </c>
      <c r="C78">
        <v>4</v>
      </c>
      <c r="D78">
        <v>0.7</v>
      </c>
      <c r="E78" t="s">
        <v>942</v>
      </c>
    </row>
    <row r="79" spans="1:6" x14ac:dyDescent="0.25">
      <c r="A79" t="s">
        <v>2742</v>
      </c>
      <c r="B79" t="s">
        <v>139</v>
      </c>
      <c r="C79">
        <v>5</v>
      </c>
      <c r="D79">
        <v>0.3</v>
      </c>
      <c r="E79" t="s">
        <v>942</v>
      </c>
    </row>
    <row r="80" spans="1:6" x14ac:dyDescent="0.25">
      <c r="A80" t="s">
        <v>2725</v>
      </c>
      <c r="B80" t="s">
        <v>569</v>
      </c>
      <c r="C80">
        <v>1</v>
      </c>
      <c r="D80">
        <v>7</v>
      </c>
      <c r="E80" t="s">
        <v>942</v>
      </c>
    </row>
    <row r="81" spans="1:6" x14ac:dyDescent="0.25">
      <c r="A81" t="s">
        <v>2725</v>
      </c>
      <c r="B81" t="s">
        <v>19</v>
      </c>
      <c r="C81">
        <v>2</v>
      </c>
      <c r="D81">
        <v>5</v>
      </c>
      <c r="E81" t="s">
        <v>942</v>
      </c>
    </row>
    <row r="82" spans="1:6" x14ac:dyDescent="0.25">
      <c r="A82" t="s">
        <v>2725</v>
      </c>
      <c r="B82" t="s">
        <v>670</v>
      </c>
      <c r="C82">
        <v>3</v>
      </c>
      <c r="D82">
        <v>3</v>
      </c>
      <c r="E82" t="s">
        <v>942</v>
      </c>
    </row>
    <row r="83" spans="1:6" x14ac:dyDescent="0.25">
      <c r="A83" t="s">
        <v>2725</v>
      </c>
      <c r="B83" t="s">
        <v>612</v>
      </c>
      <c r="C83">
        <v>4</v>
      </c>
      <c r="D83">
        <v>3</v>
      </c>
      <c r="E83" t="s">
        <v>942</v>
      </c>
    </row>
    <row r="84" spans="1:6" x14ac:dyDescent="0.25">
      <c r="A84" t="s">
        <v>2725</v>
      </c>
      <c r="C84">
        <v>5</v>
      </c>
      <c r="D84">
        <v>2</v>
      </c>
      <c r="E84" t="s">
        <v>942</v>
      </c>
    </row>
    <row r="85" spans="1:6" x14ac:dyDescent="0.25">
      <c r="A85" t="s">
        <v>2743</v>
      </c>
      <c r="B85" t="s">
        <v>999</v>
      </c>
      <c r="C85">
        <v>1</v>
      </c>
      <c r="D85">
        <v>25</v>
      </c>
      <c r="E85" t="s">
        <v>942</v>
      </c>
    </row>
    <row r="86" spans="1:6" x14ac:dyDescent="0.25">
      <c r="A86" t="s">
        <v>2797</v>
      </c>
      <c r="B86" t="s">
        <v>544</v>
      </c>
      <c r="C86">
        <v>1</v>
      </c>
      <c r="D86">
        <v>20000</v>
      </c>
      <c r="E86" t="s">
        <v>954</v>
      </c>
    </row>
    <row r="87" spans="1:6" x14ac:dyDescent="0.25">
      <c r="A87" t="s">
        <v>2744</v>
      </c>
      <c r="B87" t="s">
        <v>547</v>
      </c>
      <c r="C87">
        <v>1</v>
      </c>
      <c r="D87">
        <v>0.1</v>
      </c>
      <c r="E87" t="s">
        <v>942</v>
      </c>
      <c r="F87" t="s">
        <v>2645</v>
      </c>
    </row>
    <row r="88" spans="1:6" x14ac:dyDescent="0.25">
      <c r="A88" t="s">
        <v>2737</v>
      </c>
      <c r="B88" t="s">
        <v>665</v>
      </c>
      <c r="C88">
        <v>1</v>
      </c>
      <c r="D88">
        <v>0.03</v>
      </c>
      <c r="E88" t="s">
        <v>942</v>
      </c>
    </row>
    <row r="89" spans="1:6" x14ac:dyDescent="0.25">
      <c r="A89" t="s">
        <v>2723</v>
      </c>
      <c r="B89" t="s">
        <v>773</v>
      </c>
      <c r="C89">
        <v>1</v>
      </c>
      <c r="D89">
        <v>15</v>
      </c>
      <c r="E89" t="s">
        <v>942</v>
      </c>
    </row>
    <row r="90" spans="1:6" x14ac:dyDescent="0.25">
      <c r="A90" t="s">
        <v>2723</v>
      </c>
      <c r="B90" t="s">
        <v>557</v>
      </c>
      <c r="C90">
        <v>2</v>
      </c>
      <c r="D90">
        <v>10</v>
      </c>
      <c r="E90" t="s">
        <v>942</v>
      </c>
    </row>
    <row r="91" spans="1:6" x14ac:dyDescent="0.25">
      <c r="A91" t="s">
        <v>2723</v>
      </c>
      <c r="B91" t="s">
        <v>19</v>
      </c>
      <c r="C91">
        <v>3</v>
      </c>
      <c r="D91">
        <v>5</v>
      </c>
      <c r="E91" t="s">
        <v>942</v>
      </c>
    </row>
    <row r="92" spans="1:6" x14ac:dyDescent="0.25">
      <c r="A92" t="s">
        <v>2723</v>
      </c>
      <c r="B92" t="s">
        <v>594</v>
      </c>
      <c r="C92">
        <v>4</v>
      </c>
      <c r="D92">
        <v>4</v>
      </c>
      <c r="E92" t="s">
        <v>942</v>
      </c>
    </row>
    <row r="93" spans="1:6" x14ac:dyDescent="0.25">
      <c r="A93" t="s">
        <v>2723</v>
      </c>
      <c r="B93" t="s">
        <v>764</v>
      </c>
      <c r="C93">
        <v>5</v>
      </c>
      <c r="D93">
        <v>1</v>
      </c>
      <c r="E93" t="s">
        <v>942</v>
      </c>
    </row>
    <row r="94" spans="1:6" x14ac:dyDescent="0.25">
      <c r="A94" t="s">
        <v>2723</v>
      </c>
      <c r="B94" t="s">
        <v>83</v>
      </c>
      <c r="C94">
        <v>6</v>
      </c>
      <c r="D94">
        <v>1</v>
      </c>
      <c r="E94" t="s">
        <v>942</v>
      </c>
    </row>
    <row r="95" spans="1:6" x14ac:dyDescent="0.25">
      <c r="A95" t="s">
        <v>2745</v>
      </c>
      <c r="B95" t="s">
        <v>216</v>
      </c>
      <c r="C95">
        <v>1</v>
      </c>
      <c r="D95">
        <v>7.5</v>
      </c>
      <c r="E95" t="s">
        <v>945</v>
      </c>
      <c r="F95" t="s">
        <v>2646</v>
      </c>
    </row>
    <row r="96" spans="1:6" x14ac:dyDescent="0.25">
      <c r="A96" t="s">
        <v>2745</v>
      </c>
      <c r="B96" t="s">
        <v>180</v>
      </c>
      <c r="C96">
        <v>2</v>
      </c>
      <c r="D96">
        <v>5</v>
      </c>
      <c r="E96" t="s">
        <v>945</v>
      </c>
      <c r="F96" t="s">
        <v>2647</v>
      </c>
    </row>
    <row r="97" spans="1:5" x14ac:dyDescent="0.25">
      <c r="A97" t="s">
        <v>2745</v>
      </c>
      <c r="B97" t="s">
        <v>259</v>
      </c>
      <c r="C97">
        <v>3</v>
      </c>
      <c r="D97">
        <v>3</v>
      </c>
      <c r="E97" t="s">
        <v>945</v>
      </c>
    </row>
    <row r="98" spans="1:5" x14ac:dyDescent="0.25">
      <c r="A98" t="s">
        <v>2745</v>
      </c>
      <c r="B98" t="s">
        <v>261</v>
      </c>
      <c r="C98">
        <v>4</v>
      </c>
      <c r="D98">
        <v>12500</v>
      </c>
      <c r="E98" t="s">
        <v>954</v>
      </c>
    </row>
    <row r="99" spans="1:5" x14ac:dyDescent="0.25">
      <c r="A99" t="s">
        <v>2746</v>
      </c>
      <c r="B99" t="s">
        <v>83</v>
      </c>
      <c r="C99">
        <v>1</v>
      </c>
      <c r="D99">
        <v>1</v>
      </c>
      <c r="E99" t="s">
        <v>942</v>
      </c>
    </row>
    <row r="100" spans="1:5" x14ac:dyDescent="0.25">
      <c r="A100" t="s">
        <v>2746</v>
      </c>
      <c r="B100" t="s">
        <v>155</v>
      </c>
      <c r="C100">
        <v>2</v>
      </c>
      <c r="D100">
        <v>1</v>
      </c>
      <c r="E100" t="s">
        <v>942</v>
      </c>
    </row>
    <row r="101" spans="1:5" x14ac:dyDescent="0.25">
      <c r="A101" t="s">
        <v>2747</v>
      </c>
      <c r="B101" t="s">
        <v>1043</v>
      </c>
      <c r="C101">
        <v>1</v>
      </c>
      <c r="D101">
        <v>300</v>
      </c>
      <c r="E101" t="s">
        <v>942</v>
      </c>
    </row>
    <row r="102" spans="1:5" x14ac:dyDescent="0.25">
      <c r="A102" t="s">
        <v>2748</v>
      </c>
      <c r="B102" t="s">
        <v>23</v>
      </c>
      <c r="C102">
        <v>1</v>
      </c>
      <c r="D102">
        <v>10</v>
      </c>
      <c r="E102" t="s">
        <v>942</v>
      </c>
    </row>
    <row r="103" spans="1:5" x14ac:dyDescent="0.25">
      <c r="A103" t="s">
        <v>2749</v>
      </c>
      <c r="B103" t="s">
        <v>250</v>
      </c>
      <c r="C103">
        <v>1</v>
      </c>
      <c r="D103">
        <v>2</v>
      </c>
      <c r="E103" t="s">
        <v>942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pane ySplit="1" topLeftCell="A2" activePane="bottomLeft" state="frozen"/>
      <selection pane="bottomLeft" activeCell="B5" sqref="B5"/>
    </sheetView>
  </sheetViews>
  <sheetFormatPr defaultRowHeight="15" x14ac:dyDescent="0.25"/>
  <cols>
    <col min="2" max="2" width="12.85546875" customWidth="1"/>
    <col min="3" max="3" width="12.42578125" customWidth="1"/>
    <col min="4" max="5" width="30.140625" customWidth="1"/>
    <col min="6" max="6" width="41.5703125" customWidth="1"/>
  </cols>
  <sheetData>
    <row r="1" spans="1:7" x14ac:dyDescent="0.25">
      <c r="A1" s="13" t="s">
        <v>1275</v>
      </c>
      <c r="B1" s="13" t="s">
        <v>879</v>
      </c>
      <c r="C1" s="13" t="s">
        <v>940</v>
      </c>
      <c r="D1" s="13" t="s">
        <v>1277</v>
      </c>
      <c r="E1" s="13" t="s">
        <v>1278</v>
      </c>
      <c r="F1" s="13" t="s">
        <v>941</v>
      </c>
      <c r="G1" s="13" t="s">
        <v>1276</v>
      </c>
    </row>
    <row r="2" spans="1:7" x14ac:dyDescent="0.25">
      <c r="A2">
        <v>1</v>
      </c>
      <c r="B2" t="s">
        <v>942</v>
      </c>
      <c r="C2" t="s">
        <v>15</v>
      </c>
      <c r="D2" t="s">
        <v>943</v>
      </c>
      <c r="E2" t="s">
        <v>15</v>
      </c>
      <c r="F2" t="s">
        <v>944</v>
      </c>
      <c r="G2" t="b">
        <v>1</v>
      </c>
    </row>
    <row r="3" spans="1:7" x14ac:dyDescent="0.25">
      <c r="A3">
        <v>2</v>
      </c>
      <c r="B3" t="s">
        <v>945</v>
      </c>
      <c r="C3" t="s">
        <v>34</v>
      </c>
      <c r="D3" t="s">
        <v>946</v>
      </c>
      <c r="E3" t="s">
        <v>34</v>
      </c>
      <c r="F3" t="s">
        <v>947</v>
      </c>
      <c r="G3" t="b">
        <v>1</v>
      </c>
    </row>
    <row r="4" spans="1:7" x14ac:dyDescent="0.25">
      <c r="A4">
        <v>3</v>
      </c>
      <c r="B4" t="s">
        <v>948</v>
      </c>
      <c r="C4" t="s">
        <v>51</v>
      </c>
      <c r="D4" t="s">
        <v>949</v>
      </c>
      <c r="E4" t="s">
        <v>51</v>
      </c>
      <c r="F4" t="s">
        <v>950</v>
      </c>
      <c r="G4" t="b">
        <v>1</v>
      </c>
    </row>
    <row r="5" spans="1:7" x14ac:dyDescent="0.25">
      <c r="A5">
        <v>4</v>
      </c>
      <c r="B5" t="s">
        <v>951</v>
      </c>
      <c r="C5" t="s">
        <v>125</v>
      </c>
      <c r="D5" t="s">
        <v>952</v>
      </c>
      <c r="E5" t="s">
        <v>125</v>
      </c>
      <c r="F5" t="s">
        <v>953</v>
      </c>
      <c r="G5" t="b">
        <v>1</v>
      </c>
    </row>
    <row r="6" spans="1:7" x14ac:dyDescent="0.25">
      <c r="A6">
        <v>5</v>
      </c>
      <c r="B6" t="s">
        <v>954</v>
      </c>
      <c r="C6" t="s">
        <v>955</v>
      </c>
      <c r="D6" t="s">
        <v>956</v>
      </c>
      <c r="E6" t="s">
        <v>955</v>
      </c>
      <c r="F6" t="s">
        <v>957</v>
      </c>
      <c r="G6" t="b">
        <v>1</v>
      </c>
    </row>
    <row r="7" spans="1:7" x14ac:dyDescent="0.25">
      <c r="A7">
        <v>6</v>
      </c>
      <c r="B7" t="s">
        <v>958</v>
      </c>
      <c r="C7" t="s">
        <v>959</v>
      </c>
      <c r="D7" t="s">
        <v>960</v>
      </c>
      <c r="E7" t="s">
        <v>959</v>
      </c>
      <c r="F7" t="s">
        <v>961</v>
      </c>
      <c r="G7" t="b">
        <v>1</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pane ySplit="1" topLeftCell="A2" activePane="bottomLeft" state="frozen"/>
      <selection pane="bottomLeft"/>
    </sheetView>
  </sheetViews>
  <sheetFormatPr defaultRowHeight="15" x14ac:dyDescent="0.25"/>
  <cols>
    <col min="2" max="2" width="13.42578125" customWidth="1"/>
    <col min="3" max="3" width="33" customWidth="1"/>
    <col min="4" max="4" width="49.5703125" customWidth="1"/>
    <col min="5" max="5" width="74" bestFit="1" customWidth="1"/>
    <col min="6" max="6" width="16.85546875" bestFit="1" customWidth="1"/>
  </cols>
  <sheetData>
    <row r="1" spans="1:6" s="13" customFormat="1" x14ac:dyDescent="0.25">
      <c r="A1" s="13" t="s">
        <v>879</v>
      </c>
      <c r="B1" s="13" t="s">
        <v>1279</v>
      </c>
      <c r="C1" s="13" t="s">
        <v>102</v>
      </c>
      <c r="D1" s="13" t="s">
        <v>1301</v>
      </c>
      <c r="E1" s="13" t="s">
        <v>1302</v>
      </c>
      <c r="F1" s="13" t="s">
        <v>1303</v>
      </c>
    </row>
    <row r="2" spans="1:6" x14ac:dyDescent="0.25">
      <c r="A2">
        <v>1</v>
      </c>
      <c r="B2" t="s">
        <v>562</v>
      </c>
      <c r="C2" t="s">
        <v>963</v>
      </c>
      <c r="D2" t="s">
        <v>1300</v>
      </c>
      <c r="E2" t="s">
        <v>1304</v>
      </c>
    </row>
    <row r="3" spans="1:6" x14ac:dyDescent="0.25">
      <c r="A3">
        <v>2</v>
      </c>
      <c r="B3" t="s">
        <v>965</v>
      </c>
      <c r="C3" t="s">
        <v>964</v>
      </c>
      <c r="D3" t="s">
        <v>1299</v>
      </c>
      <c r="E3" t="s">
        <v>1305</v>
      </c>
    </row>
    <row r="4" spans="1:6" x14ac:dyDescent="0.25">
      <c r="A4">
        <v>3</v>
      </c>
      <c r="B4" t="s">
        <v>967</v>
      </c>
      <c r="C4" t="s">
        <v>966</v>
      </c>
      <c r="D4" t="s">
        <v>1298</v>
      </c>
      <c r="E4" t="s">
        <v>1308</v>
      </c>
      <c r="F4" t="s">
        <v>1309</v>
      </c>
    </row>
    <row r="5" spans="1:6" x14ac:dyDescent="0.25">
      <c r="A5">
        <v>4</v>
      </c>
      <c r="B5" t="s">
        <v>968</v>
      </c>
      <c r="C5" t="s">
        <v>576</v>
      </c>
      <c r="D5" t="s">
        <v>1297</v>
      </c>
      <c r="E5" t="s">
        <v>1310</v>
      </c>
    </row>
    <row r="6" spans="1:6" x14ac:dyDescent="0.25">
      <c r="A6">
        <v>5</v>
      </c>
      <c r="B6" t="s">
        <v>563</v>
      </c>
      <c r="C6" t="s">
        <v>969</v>
      </c>
      <c r="D6" t="s">
        <v>1296</v>
      </c>
      <c r="E6" t="s">
        <v>1307</v>
      </c>
    </row>
    <row r="7" spans="1:6" x14ac:dyDescent="0.25">
      <c r="A7">
        <v>6</v>
      </c>
      <c r="B7" t="s">
        <v>970</v>
      </c>
      <c r="C7" t="s">
        <v>996</v>
      </c>
      <c r="D7" t="s">
        <v>1295</v>
      </c>
    </row>
    <row r="8" spans="1:6" x14ac:dyDescent="0.25">
      <c r="A8">
        <v>7</v>
      </c>
      <c r="B8" t="s">
        <v>971</v>
      </c>
      <c r="C8" t="s">
        <v>972</v>
      </c>
      <c r="D8" t="s">
        <v>1294</v>
      </c>
    </row>
    <row r="9" spans="1:6" x14ac:dyDescent="0.25">
      <c r="A9">
        <v>8</v>
      </c>
      <c r="B9" t="s">
        <v>973</v>
      </c>
      <c r="C9" t="s">
        <v>974</v>
      </c>
      <c r="D9" t="s">
        <v>1293</v>
      </c>
    </row>
    <row r="10" spans="1:6" x14ac:dyDescent="0.25">
      <c r="A10">
        <v>9</v>
      </c>
      <c r="B10" t="s">
        <v>975</v>
      </c>
      <c r="C10" t="s">
        <v>976</v>
      </c>
      <c r="D10" t="s">
        <v>1292</v>
      </c>
    </row>
    <row r="11" spans="1:6" x14ac:dyDescent="0.25">
      <c r="A11">
        <v>10</v>
      </c>
      <c r="B11" t="s">
        <v>977</v>
      </c>
      <c r="C11" t="s">
        <v>668</v>
      </c>
      <c r="D11" t="s">
        <v>1291</v>
      </c>
    </row>
    <row r="12" spans="1:6" x14ac:dyDescent="0.25">
      <c r="A12">
        <v>11</v>
      </c>
      <c r="B12" t="s">
        <v>978</v>
      </c>
      <c r="C12" t="s">
        <v>979</v>
      </c>
      <c r="D12" t="s">
        <v>1290</v>
      </c>
    </row>
    <row r="13" spans="1:6" x14ac:dyDescent="0.25">
      <c r="A13">
        <v>12</v>
      </c>
      <c r="B13" t="s">
        <v>980</v>
      </c>
      <c r="C13" t="s">
        <v>787</v>
      </c>
      <c r="D13" t="s">
        <v>1289</v>
      </c>
    </row>
    <row r="14" spans="1:6" x14ac:dyDescent="0.25">
      <c r="A14">
        <v>13</v>
      </c>
      <c r="B14" t="s">
        <v>981</v>
      </c>
      <c r="C14" t="s">
        <v>982</v>
      </c>
      <c r="D14" t="s">
        <v>1288</v>
      </c>
    </row>
    <row r="15" spans="1:6" x14ac:dyDescent="0.25">
      <c r="A15">
        <v>14</v>
      </c>
      <c r="B15" t="s">
        <v>983</v>
      </c>
      <c r="C15" t="s">
        <v>804</v>
      </c>
      <c r="D15" t="s">
        <v>1287</v>
      </c>
    </row>
    <row r="16" spans="1:6" x14ac:dyDescent="0.25">
      <c r="A16">
        <v>15</v>
      </c>
      <c r="B16" t="s">
        <v>984</v>
      </c>
      <c r="C16" t="s">
        <v>985</v>
      </c>
      <c r="D16" t="s">
        <v>1286</v>
      </c>
    </row>
    <row r="17" spans="1:4" x14ac:dyDescent="0.25">
      <c r="A17">
        <v>16</v>
      </c>
      <c r="B17" t="s">
        <v>986</v>
      </c>
      <c r="C17" t="s">
        <v>988</v>
      </c>
      <c r="D17" t="s">
        <v>1285</v>
      </c>
    </row>
    <row r="18" spans="1:4" x14ac:dyDescent="0.25">
      <c r="A18">
        <v>17</v>
      </c>
      <c r="B18" t="s">
        <v>989</v>
      </c>
      <c r="C18" t="s">
        <v>987</v>
      </c>
      <c r="D18" t="s">
        <v>1284</v>
      </c>
    </row>
    <row r="19" spans="1:4" x14ac:dyDescent="0.25">
      <c r="A19">
        <v>18</v>
      </c>
      <c r="B19" t="s">
        <v>990</v>
      </c>
      <c r="C19" t="s">
        <v>991</v>
      </c>
      <c r="D19" t="s">
        <v>1283</v>
      </c>
    </row>
    <row r="20" spans="1:4" x14ac:dyDescent="0.25">
      <c r="A20">
        <v>19</v>
      </c>
      <c r="B20" t="s">
        <v>994</v>
      </c>
      <c r="C20" t="s">
        <v>995</v>
      </c>
      <c r="D20" t="s">
        <v>1282</v>
      </c>
    </row>
    <row r="21" spans="1:4" x14ac:dyDescent="0.25">
      <c r="A21">
        <v>20</v>
      </c>
      <c r="B21" t="s">
        <v>993</v>
      </c>
      <c r="C21" t="s">
        <v>998</v>
      </c>
      <c r="D21" t="s">
        <v>1281</v>
      </c>
    </row>
    <row r="22" spans="1:4" x14ac:dyDescent="0.25">
      <c r="A22">
        <v>21</v>
      </c>
      <c r="B22" t="s">
        <v>1041</v>
      </c>
      <c r="C22" t="s">
        <v>1280</v>
      </c>
      <c r="D22" t="s">
        <v>1042</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6"/>
  <sheetViews>
    <sheetView workbookViewId="0">
      <pane ySplit="1" topLeftCell="A119" activePane="bottomLeft" state="frozen"/>
      <selection pane="bottomLeft" activeCell="D140" sqref="D140"/>
    </sheetView>
  </sheetViews>
  <sheetFormatPr defaultRowHeight="15" x14ac:dyDescent="0.25"/>
  <cols>
    <col min="1" max="1" width="43.140625" customWidth="1"/>
    <col min="2" max="2" width="27.140625" bestFit="1" customWidth="1"/>
    <col min="3" max="3" width="25.5703125" bestFit="1" customWidth="1"/>
    <col min="4" max="4" width="29" bestFit="1" customWidth="1"/>
    <col min="5" max="5" width="25.5703125" bestFit="1" customWidth="1"/>
    <col min="6" max="6" width="10.7109375" bestFit="1" customWidth="1"/>
  </cols>
  <sheetData>
    <row r="1" spans="1:6" x14ac:dyDescent="0.25">
      <c r="A1" s="13" t="s">
        <v>1318</v>
      </c>
      <c r="B1" s="13" t="s">
        <v>1317</v>
      </c>
      <c r="C1" s="13" t="s">
        <v>1319</v>
      </c>
      <c r="D1" s="13" t="s">
        <v>1470</v>
      </c>
      <c r="E1" s="13" t="s">
        <v>1563</v>
      </c>
      <c r="F1" s="13" t="s">
        <v>1543</v>
      </c>
    </row>
    <row r="2" spans="1:6" x14ac:dyDescent="0.25">
      <c r="A2" s="3" t="s">
        <v>1540</v>
      </c>
      <c r="B2" t="s">
        <v>1614</v>
      </c>
      <c r="C2" t="s">
        <v>1320</v>
      </c>
      <c r="D2" s="3"/>
      <c r="E2" t="s">
        <v>2093</v>
      </c>
      <c r="F2" s="3" t="s">
        <v>1547</v>
      </c>
    </row>
    <row r="3" spans="1:6" x14ac:dyDescent="0.25">
      <c r="A3" s="3" t="s">
        <v>1566</v>
      </c>
      <c r="B3" t="s">
        <v>1613</v>
      </c>
      <c r="C3" t="s">
        <v>1321</v>
      </c>
      <c r="D3" s="3"/>
      <c r="E3" t="s">
        <v>1320</v>
      </c>
      <c r="F3" s="3" t="s">
        <v>1565</v>
      </c>
    </row>
    <row r="4" spans="1:6" x14ac:dyDescent="0.25">
      <c r="A4" s="3" t="s">
        <v>1564</v>
      </c>
      <c r="B4" t="s">
        <v>1612</v>
      </c>
      <c r="C4" t="s">
        <v>1322</v>
      </c>
      <c r="D4" s="3"/>
      <c r="E4" t="s">
        <v>1321</v>
      </c>
      <c r="F4" s="3" t="s">
        <v>1548</v>
      </c>
    </row>
    <row r="5" spans="1:6" x14ac:dyDescent="0.25">
      <c r="A5" t="s">
        <v>14</v>
      </c>
      <c r="B5" t="s">
        <v>1549</v>
      </c>
      <c r="C5" t="s">
        <v>1323</v>
      </c>
      <c r="D5" s="13"/>
      <c r="E5" t="s">
        <v>1322</v>
      </c>
      <c r="F5" t="s">
        <v>1546</v>
      </c>
    </row>
    <row r="6" spans="1:6" x14ac:dyDescent="0.25">
      <c r="A6" t="s">
        <v>1535</v>
      </c>
      <c r="B6" t="s">
        <v>1550</v>
      </c>
      <c r="C6" t="s">
        <v>1323</v>
      </c>
      <c r="E6" t="s">
        <v>1322</v>
      </c>
      <c r="F6" t="s">
        <v>1546</v>
      </c>
    </row>
    <row r="7" spans="1:6" x14ac:dyDescent="0.25">
      <c r="A7" t="s">
        <v>1536</v>
      </c>
      <c r="B7" t="s">
        <v>1551</v>
      </c>
      <c r="C7" t="s">
        <v>1323</v>
      </c>
      <c r="E7" t="s">
        <v>1322</v>
      </c>
      <c r="F7" t="s">
        <v>1546</v>
      </c>
    </row>
    <row r="8" spans="1:6" x14ac:dyDescent="0.25">
      <c r="A8" t="s">
        <v>1537</v>
      </c>
      <c r="B8" t="s">
        <v>1552</v>
      </c>
      <c r="C8" t="s">
        <v>1324</v>
      </c>
      <c r="D8" t="s">
        <v>1471</v>
      </c>
      <c r="E8" t="s">
        <v>1323</v>
      </c>
      <c r="F8" t="s">
        <v>1545</v>
      </c>
    </row>
    <row r="9" spans="1:6" x14ac:dyDescent="0.25">
      <c r="A9" t="s">
        <v>1539</v>
      </c>
      <c r="B9" t="s">
        <v>1553</v>
      </c>
      <c r="C9" t="s">
        <v>1325</v>
      </c>
      <c r="D9" t="s">
        <v>1472</v>
      </c>
      <c r="E9" t="s">
        <v>1323</v>
      </c>
      <c r="F9" t="s">
        <v>1545</v>
      </c>
    </row>
    <row r="10" spans="1:6" x14ac:dyDescent="0.25">
      <c r="A10" t="s">
        <v>1538</v>
      </c>
      <c r="B10" t="s">
        <v>1554</v>
      </c>
      <c r="C10" t="s">
        <v>1325</v>
      </c>
      <c r="D10" t="s">
        <v>1472</v>
      </c>
      <c r="E10" t="s">
        <v>1323</v>
      </c>
      <c r="F10" t="s">
        <v>1545</v>
      </c>
    </row>
    <row r="11" spans="1:6" x14ac:dyDescent="0.25">
      <c r="A11" t="s">
        <v>551</v>
      </c>
      <c r="B11" t="s">
        <v>1555</v>
      </c>
      <c r="C11" t="s">
        <v>1326</v>
      </c>
      <c r="D11" t="s">
        <v>1473</v>
      </c>
      <c r="E11" t="s">
        <v>1324</v>
      </c>
      <c r="F11" t="s">
        <v>1544</v>
      </c>
    </row>
    <row r="12" spans="1:6" x14ac:dyDescent="0.25">
      <c r="A12" t="s">
        <v>1542</v>
      </c>
      <c r="B12" t="s">
        <v>1556</v>
      </c>
      <c r="C12" t="s">
        <v>1326</v>
      </c>
      <c r="D12" t="s">
        <v>1473</v>
      </c>
      <c r="E12" t="s">
        <v>1324</v>
      </c>
      <c r="F12" t="s">
        <v>1544</v>
      </c>
    </row>
    <row r="13" spans="1:6" x14ac:dyDescent="0.25">
      <c r="A13" t="s">
        <v>1541</v>
      </c>
      <c r="B13" t="s">
        <v>1557</v>
      </c>
      <c r="C13" t="s">
        <v>1326</v>
      </c>
      <c r="D13" t="s">
        <v>1473</v>
      </c>
      <c r="E13" t="s">
        <v>1324</v>
      </c>
      <c r="F13" t="s">
        <v>1544</v>
      </c>
    </row>
    <row r="14" spans="1:6" x14ac:dyDescent="0.25">
      <c r="A14" t="s">
        <v>1558</v>
      </c>
      <c r="B14" t="s">
        <v>1560</v>
      </c>
      <c r="C14" t="s">
        <v>1327</v>
      </c>
      <c r="D14" t="s">
        <v>1474</v>
      </c>
      <c r="E14" t="s">
        <v>1324</v>
      </c>
      <c r="F14" t="s">
        <v>1544</v>
      </c>
    </row>
    <row r="15" spans="1:6" x14ac:dyDescent="0.25">
      <c r="A15" t="s">
        <v>554</v>
      </c>
      <c r="B15" t="s">
        <v>1561</v>
      </c>
      <c r="C15" t="s">
        <v>1327</v>
      </c>
      <c r="D15" t="s">
        <v>1474</v>
      </c>
      <c r="E15" t="s">
        <v>1324</v>
      </c>
      <c r="F15" t="s">
        <v>1544</v>
      </c>
    </row>
    <row r="16" spans="1:6" x14ac:dyDescent="0.25">
      <c r="A16" t="s">
        <v>1559</v>
      </c>
      <c r="B16" t="s">
        <v>1562</v>
      </c>
      <c r="C16" t="s">
        <v>1327</v>
      </c>
      <c r="D16" t="s">
        <v>1474</v>
      </c>
      <c r="E16" t="s">
        <v>1324</v>
      </c>
      <c r="F16" t="s">
        <v>1544</v>
      </c>
    </row>
    <row r="17" spans="1:6" x14ac:dyDescent="0.25">
      <c r="A17" t="s">
        <v>248</v>
      </c>
      <c r="B17" t="s">
        <v>1569</v>
      </c>
      <c r="C17" t="s">
        <v>1328</v>
      </c>
      <c r="D17" t="s">
        <v>1475</v>
      </c>
      <c r="E17" t="s">
        <v>1323</v>
      </c>
      <c r="F17" t="s">
        <v>1545</v>
      </c>
    </row>
    <row r="18" spans="1:6" x14ac:dyDescent="0.25">
      <c r="A18" t="s">
        <v>1567</v>
      </c>
      <c r="B18" t="s">
        <v>1570</v>
      </c>
      <c r="C18" t="s">
        <v>1328</v>
      </c>
      <c r="D18" t="s">
        <v>1475</v>
      </c>
      <c r="E18" t="s">
        <v>1323</v>
      </c>
      <c r="F18" t="s">
        <v>1545</v>
      </c>
    </row>
    <row r="19" spans="1:6" x14ac:dyDescent="0.25">
      <c r="A19" t="s">
        <v>1568</v>
      </c>
      <c r="B19" t="s">
        <v>1571</v>
      </c>
      <c r="C19" t="s">
        <v>1328</v>
      </c>
      <c r="D19" t="s">
        <v>1475</v>
      </c>
      <c r="E19" t="s">
        <v>1323</v>
      </c>
      <c r="F19" t="s">
        <v>1545</v>
      </c>
    </row>
    <row r="20" spans="1:6" x14ac:dyDescent="0.25">
      <c r="A20" s="3" t="s">
        <v>1573</v>
      </c>
      <c r="B20" t="s">
        <v>1572</v>
      </c>
      <c r="C20" t="s">
        <v>1329</v>
      </c>
      <c r="D20" s="3"/>
      <c r="E20" t="s">
        <v>1320</v>
      </c>
      <c r="F20" s="3" t="s">
        <v>1565</v>
      </c>
    </row>
    <row r="21" spans="1:6" x14ac:dyDescent="0.25">
      <c r="A21" s="3" t="s">
        <v>1574</v>
      </c>
      <c r="B21" t="s">
        <v>1611</v>
      </c>
      <c r="C21" t="s">
        <v>1330</v>
      </c>
      <c r="D21" s="3"/>
      <c r="E21" t="s">
        <v>1329</v>
      </c>
      <c r="F21" s="3" t="s">
        <v>1548</v>
      </c>
    </row>
    <row r="22" spans="1:6" x14ac:dyDescent="0.25">
      <c r="A22" s="3" t="s">
        <v>1575</v>
      </c>
      <c r="B22" t="s">
        <v>1610</v>
      </c>
      <c r="C22" t="s">
        <v>1331</v>
      </c>
      <c r="D22" s="3"/>
      <c r="E22" t="s">
        <v>1330</v>
      </c>
      <c r="F22" t="s">
        <v>1546</v>
      </c>
    </row>
    <row r="23" spans="1:6" x14ac:dyDescent="0.25">
      <c r="A23" t="s">
        <v>69</v>
      </c>
      <c r="B23" t="s">
        <v>1576</v>
      </c>
      <c r="C23" t="s">
        <v>1332</v>
      </c>
      <c r="D23" t="s">
        <v>1476</v>
      </c>
      <c r="E23" t="s">
        <v>1331</v>
      </c>
      <c r="F23" t="s">
        <v>1545</v>
      </c>
    </row>
    <row r="24" spans="1:6" x14ac:dyDescent="0.25">
      <c r="A24" t="s">
        <v>1577</v>
      </c>
      <c r="B24" t="s">
        <v>1580</v>
      </c>
      <c r="C24" t="s">
        <v>1332</v>
      </c>
      <c r="D24" t="s">
        <v>1476</v>
      </c>
      <c r="E24" t="s">
        <v>1331</v>
      </c>
      <c r="F24" t="s">
        <v>1545</v>
      </c>
    </row>
    <row r="25" spans="1:6" x14ac:dyDescent="0.25">
      <c r="A25" t="s">
        <v>1578</v>
      </c>
      <c r="B25" t="s">
        <v>1581</v>
      </c>
      <c r="C25" t="s">
        <v>1332</v>
      </c>
      <c r="D25" t="s">
        <v>1476</v>
      </c>
      <c r="E25" t="s">
        <v>1331</v>
      </c>
      <c r="F25" t="s">
        <v>1545</v>
      </c>
    </row>
    <row r="26" spans="1:6" x14ac:dyDescent="0.25">
      <c r="A26" t="s">
        <v>1579</v>
      </c>
      <c r="B26" t="s">
        <v>1582</v>
      </c>
      <c r="C26" t="s">
        <v>1332</v>
      </c>
      <c r="D26" t="s">
        <v>1476</v>
      </c>
      <c r="E26" t="s">
        <v>1331</v>
      </c>
      <c r="F26" t="s">
        <v>1545</v>
      </c>
    </row>
    <row r="27" spans="1:6" x14ac:dyDescent="0.25">
      <c r="A27" t="s">
        <v>369</v>
      </c>
      <c r="B27" t="s">
        <v>1609</v>
      </c>
      <c r="C27" t="s">
        <v>1333</v>
      </c>
      <c r="D27" t="s">
        <v>1477</v>
      </c>
      <c r="E27" t="s">
        <v>1332</v>
      </c>
      <c r="F27" t="s">
        <v>1544</v>
      </c>
    </row>
    <row r="28" spans="1:6" x14ac:dyDescent="0.25">
      <c r="A28" t="s">
        <v>373</v>
      </c>
      <c r="B28" t="s">
        <v>1608</v>
      </c>
      <c r="C28" t="s">
        <v>1334</v>
      </c>
      <c r="D28" t="s">
        <v>1478</v>
      </c>
      <c r="E28" t="s">
        <v>1332</v>
      </c>
      <c r="F28" t="s">
        <v>1544</v>
      </c>
    </row>
    <row r="29" spans="1:6" x14ac:dyDescent="0.25">
      <c r="A29" t="s">
        <v>368</v>
      </c>
      <c r="B29" t="s">
        <v>1607</v>
      </c>
      <c r="C29" t="s">
        <v>1335</v>
      </c>
      <c r="D29" t="s">
        <v>1479</v>
      </c>
      <c r="E29" t="s">
        <v>1332</v>
      </c>
      <c r="F29" t="s">
        <v>1544</v>
      </c>
    </row>
    <row r="30" spans="1:6" x14ac:dyDescent="0.25">
      <c r="A30" t="s">
        <v>374</v>
      </c>
      <c r="B30" t="s">
        <v>1606</v>
      </c>
      <c r="C30" t="s">
        <v>1336</v>
      </c>
      <c r="D30" t="s">
        <v>1480</v>
      </c>
      <c r="E30" t="s">
        <v>1332</v>
      </c>
      <c r="F30" t="s">
        <v>1544</v>
      </c>
    </row>
    <row r="31" spans="1:6" x14ac:dyDescent="0.25">
      <c r="A31" s="3" t="s">
        <v>1583</v>
      </c>
      <c r="B31" t="s">
        <v>1605</v>
      </c>
      <c r="C31" t="s">
        <v>1337</v>
      </c>
      <c r="D31" s="3"/>
      <c r="E31" t="s">
        <v>1320</v>
      </c>
      <c r="F31" s="3" t="s">
        <v>1565</v>
      </c>
    </row>
    <row r="32" spans="1:6" x14ac:dyDescent="0.25">
      <c r="A32" s="3" t="s">
        <v>1584</v>
      </c>
      <c r="B32" t="s">
        <v>1604</v>
      </c>
      <c r="C32" t="s">
        <v>1338</v>
      </c>
      <c r="D32" s="3"/>
      <c r="E32" t="s">
        <v>1337</v>
      </c>
      <c r="F32" s="3" t="s">
        <v>1548</v>
      </c>
    </row>
    <row r="33" spans="1:6" x14ac:dyDescent="0.25">
      <c r="A33" s="3" t="s">
        <v>1585</v>
      </c>
      <c r="B33" t="s">
        <v>1603</v>
      </c>
      <c r="C33" t="s">
        <v>1339</v>
      </c>
      <c r="D33" s="3"/>
      <c r="E33" t="s">
        <v>1338</v>
      </c>
      <c r="F33" t="s">
        <v>1546</v>
      </c>
    </row>
    <row r="34" spans="1:6" x14ac:dyDescent="0.25">
      <c r="A34" t="s">
        <v>0</v>
      </c>
      <c r="B34" t="s">
        <v>1602</v>
      </c>
      <c r="C34" t="s">
        <v>1340</v>
      </c>
      <c r="D34" t="s">
        <v>1481</v>
      </c>
      <c r="E34" t="s">
        <v>1339</v>
      </c>
      <c r="F34" t="s">
        <v>1545</v>
      </c>
    </row>
    <row r="35" spans="1:6" x14ac:dyDescent="0.25">
      <c r="A35" s="3" t="s">
        <v>1586</v>
      </c>
      <c r="B35" t="s">
        <v>1601</v>
      </c>
      <c r="C35" t="s">
        <v>1341</v>
      </c>
      <c r="D35" s="3"/>
      <c r="E35" t="s">
        <v>1320</v>
      </c>
      <c r="F35" s="3" t="s">
        <v>1565</v>
      </c>
    </row>
    <row r="36" spans="1:6" x14ac:dyDescent="0.25">
      <c r="A36" s="3" t="s">
        <v>1587</v>
      </c>
      <c r="B36" t="s">
        <v>1600</v>
      </c>
      <c r="C36" t="s">
        <v>1342</v>
      </c>
      <c r="D36" s="3"/>
      <c r="E36" t="s">
        <v>1341</v>
      </c>
      <c r="F36" s="3" t="s">
        <v>1548</v>
      </c>
    </row>
    <row r="37" spans="1:6" x14ac:dyDescent="0.25">
      <c r="A37" t="s">
        <v>7</v>
      </c>
      <c r="B37" t="s">
        <v>1599</v>
      </c>
      <c r="C37" t="s">
        <v>1343</v>
      </c>
      <c r="D37" s="3"/>
      <c r="E37" t="s">
        <v>1342</v>
      </c>
      <c r="F37" t="s">
        <v>1546</v>
      </c>
    </row>
    <row r="38" spans="1:6" x14ac:dyDescent="0.25">
      <c r="A38" t="s">
        <v>7</v>
      </c>
      <c r="B38" t="s">
        <v>1598</v>
      </c>
      <c r="C38" t="s">
        <v>1344</v>
      </c>
      <c r="D38" t="s">
        <v>1482</v>
      </c>
      <c r="E38" t="s">
        <v>1343</v>
      </c>
      <c r="F38" t="s">
        <v>1545</v>
      </c>
    </row>
    <row r="39" spans="1:6" x14ac:dyDescent="0.25">
      <c r="A39" t="s">
        <v>263</v>
      </c>
      <c r="B39" t="s">
        <v>1589</v>
      </c>
      <c r="C39" t="s">
        <v>1345</v>
      </c>
      <c r="E39" t="s">
        <v>1343</v>
      </c>
      <c r="F39" t="s">
        <v>1545</v>
      </c>
    </row>
    <row r="40" spans="1:6" x14ac:dyDescent="0.25">
      <c r="A40" t="s">
        <v>1588</v>
      </c>
      <c r="B40" t="s">
        <v>1590</v>
      </c>
      <c r="C40" t="s">
        <v>1345</v>
      </c>
      <c r="E40" t="s">
        <v>1343</v>
      </c>
      <c r="F40" t="s">
        <v>1545</v>
      </c>
    </row>
    <row r="41" spans="1:6" x14ac:dyDescent="0.25">
      <c r="A41" t="s">
        <v>866</v>
      </c>
      <c r="B41" t="s">
        <v>1597</v>
      </c>
      <c r="C41" t="s">
        <v>1346</v>
      </c>
      <c r="D41" t="s">
        <v>1483</v>
      </c>
      <c r="E41" t="s">
        <v>1345</v>
      </c>
      <c r="F41" t="s">
        <v>1544</v>
      </c>
    </row>
    <row r="42" spans="1:6" x14ac:dyDescent="0.25">
      <c r="A42" t="s">
        <v>1084</v>
      </c>
      <c r="B42" t="s">
        <v>1596</v>
      </c>
      <c r="C42" t="s">
        <v>1347</v>
      </c>
      <c r="D42" t="s">
        <v>1484</v>
      </c>
      <c r="E42" t="s">
        <v>1345</v>
      </c>
      <c r="F42" t="s">
        <v>1544</v>
      </c>
    </row>
    <row r="43" spans="1:6" x14ac:dyDescent="0.25">
      <c r="A43" s="3" t="s">
        <v>1770</v>
      </c>
      <c r="B43" t="s">
        <v>1595</v>
      </c>
      <c r="C43" t="s">
        <v>1348</v>
      </c>
      <c r="D43" s="3"/>
      <c r="E43" t="s">
        <v>1320</v>
      </c>
      <c r="F43" s="3" t="s">
        <v>1565</v>
      </c>
    </row>
    <row r="44" spans="1:6" x14ac:dyDescent="0.25">
      <c r="A44" s="3" t="s">
        <v>1769</v>
      </c>
      <c r="B44" t="s">
        <v>1594</v>
      </c>
      <c r="C44" t="s">
        <v>1349</v>
      </c>
      <c r="D44" s="3"/>
      <c r="E44" t="s">
        <v>1348</v>
      </c>
      <c r="F44" s="3" t="s">
        <v>1548</v>
      </c>
    </row>
    <row r="45" spans="1:6" x14ac:dyDescent="0.25">
      <c r="A45" s="3" t="s">
        <v>1768</v>
      </c>
      <c r="B45" t="s">
        <v>1593</v>
      </c>
      <c r="C45" t="s">
        <v>1350</v>
      </c>
      <c r="D45" s="3"/>
      <c r="E45" t="s">
        <v>1349</v>
      </c>
      <c r="F45" t="s">
        <v>1546</v>
      </c>
    </row>
    <row r="46" spans="1:6" x14ac:dyDescent="0.25">
      <c r="A46" t="s">
        <v>66</v>
      </c>
      <c r="B46" t="s">
        <v>1591</v>
      </c>
      <c r="C46" t="s">
        <v>1351</v>
      </c>
      <c r="D46" t="s">
        <v>1485</v>
      </c>
      <c r="E46" t="s">
        <v>1350</v>
      </c>
      <c r="F46" t="s">
        <v>1545</v>
      </c>
    </row>
    <row r="47" spans="1:6" x14ac:dyDescent="0.25">
      <c r="A47" t="s">
        <v>67</v>
      </c>
      <c r="B47" t="s">
        <v>1592</v>
      </c>
      <c r="C47" t="s">
        <v>1351</v>
      </c>
      <c r="D47" t="s">
        <v>1485</v>
      </c>
      <c r="E47" t="s">
        <v>1350</v>
      </c>
      <c r="F47" t="s">
        <v>1545</v>
      </c>
    </row>
    <row r="48" spans="1:6" x14ac:dyDescent="0.25">
      <c r="A48" s="3" t="s">
        <v>1735</v>
      </c>
      <c r="B48" t="s">
        <v>1615</v>
      </c>
      <c r="C48" t="s">
        <v>1352</v>
      </c>
      <c r="D48" s="3"/>
      <c r="E48" t="s">
        <v>1320</v>
      </c>
      <c r="F48" s="3" t="s">
        <v>1565</v>
      </c>
    </row>
    <row r="49" spans="1:6" x14ac:dyDescent="0.25">
      <c r="A49" s="3" t="s">
        <v>1618</v>
      </c>
      <c r="B49" t="s">
        <v>1616</v>
      </c>
      <c r="C49" t="s">
        <v>1353</v>
      </c>
      <c r="D49" s="3"/>
      <c r="E49" t="s">
        <v>1352</v>
      </c>
      <c r="F49" s="3" t="s">
        <v>1548</v>
      </c>
    </row>
    <row r="50" spans="1:6" x14ac:dyDescent="0.25">
      <c r="A50" s="3" t="s">
        <v>1619</v>
      </c>
      <c r="B50" t="s">
        <v>1617</v>
      </c>
      <c r="C50" t="s">
        <v>1354</v>
      </c>
      <c r="D50" s="3"/>
      <c r="E50" t="s">
        <v>1353</v>
      </c>
      <c r="F50" t="s">
        <v>1546</v>
      </c>
    </row>
    <row r="51" spans="1:6" x14ac:dyDescent="0.25">
      <c r="A51" t="s">
        <v>1621</v>
      </c>
      <c r="B51" t="s">
        <v>1620</v>
      </c>
      <c r="C51" t="s">
        <v>1355</v>
      </c>
      <c r="D51" t="s">
        <v>1486</v>
      </c>
      <c r="E51" t="s">
        <v>1354</v>
      </c>
      <c r="F51" t="s">
        <v>1545</v>
      </c>
    </row>
    <row r="52" spans="1:6" x14ac:dyDescent="0.25">
      <c r="A52" t="s">
        <v>1622</v>
      </c>
      <c r="B52" t="s">
        <v>1624</v>
      </c>
      <c r="C52" t="s">
        <v>1355</v>
      </c>
      <c r="D52" t="s">
        <v>1486</v>
      </c>
      <c r="E52" t="s">
        <v>1354</v>
      </c>
      <c r="F52" t="s">
        <v>1545</v>
      </c>
    </row>
    <row r="53" spans="1:6" x14ac:dyDescent="0.25">
      <c r="A53" t="s">
        <v>1623</v>
      </c>
      <c r="B53" t="s">
        <v>1625</v>
      </c>
      <c r="C53" t="s">
        <v>1355</v>
      </c>
      <c r="D53" t="s">
        <v>1486</v>
      </c>
      <c r="E53" t="s">
        <v>1354</v>
      </c>
      <c r="F53" t="s">
        <v>1545</v>
      </c>
    </row>
    <row r="54" spans="1:6" x14ac:dyDescent="0.25">
      <c r="A54" s="3" t="s">
        <v>1626</v>
      </c>
      <c r="B54" t="s">
        <v>1629</v>
      </c>
      <c r="C54" t="s">
        <v>1356</v>
      </c>
      <c r="D54" s="3"/>
      <c r="E54" t="s">
        <v>1320</v>
      </c>
      <c r="F54" s="3" t="s">
        <v>1565</v>
      </c>
    </row>
    <row r="55" spans="1:6" x14ac:dyDescent="0.25">
      <c r="A55" s="3" t="s">
        <v>1627</v>
      </c>
      <c r="B55" t="s">
        <v>1630</v>
      </c>
      <c r="C55" t="s">
        <v>1357</v>
      </c>
      <c r="D55" s="3"/>
      <c r="E55" t="s">
        <v>1356</v>
      </c>
      <c r="F55" s="3" t="s">
        <v>1548</v>
      </c>
    </row>
    <row r="56" spans="1:6" x14ac:dyDescent="0.25">
      <c r="A56" s="3" t="s">
        <v>1628</v>
      </c>
      <c r="B56" t="s">
        <v>1631</v>
      </c>
      <c r="C56" t="s">
        <v>1358</v>
      </c>
      <c r="D56" s="3"/>
      <c r="E56" t="s">
        <v>1357</v>
      </c>
      <c r="F56" t="s">
        <v>1546</v>
      </c>
    </row>
    <row r="57" spans="1:6" x14ac:dyDescent="0.25">
      <c r="A57" t="s">
        <v>267</v>
      </c>
      <c r="B57" t="s">
        <v>1632</v>
      </c>
      <c r="C57" t="s">
        <v>1359</v>
      </c>
      <c r="D57" t="s">
        <v>1487</v>
      </c>
      <c r="E57" t="s">
        <v>1358</v>
      </c>
      <c r="F57" t="s">
        <v>1545</v>
      </c>
    </row>
    <row r="58" spans="1:6" x14ac:dyDescent="0.25">
      <c r="A58" t="s">
        <v>1635</v>
      </c>
      <c r="B58" t="s">
        <v>1633</v>
      </c>
      <c r="C58" t="s">
        <v>1359</v>
      </c>
      <c r="D58" t="s">
        <v>1487</v>
      </c>
      <c r="E58" t="s">
        <v>1358</v>
      </c>
      <c r="F58" t="s">
        <v>1545</v>
      </c>
    </row>
    <row r="59" spans="1:6" x14ac:dyDescent="0.25">
      <c r="A59" t="s">
        <v>1636</v>
      </c>
      <c r="B59" t="s">
        <v>1634</v>
      </c>
      <c r="C59" t="s">
        <v>1359</v>
      </c>
      <c r="D59" t="s">
        <v>1487</v>
      </c>
      <c r="E59" t="s">
        <v>1358</v>
      </c>
      <c r="F59" t="s">
        <v>1545</v>
      </c>
    </row>
    <row r="60" spans="1:6" x14ac:dyDescent="0.25">
      <c r="A60" s="3" t="s">
        <v>1637</v>
      </c>
      <c r="B60" t="s">
        <v>1640</v>
      </c>
      <c r="C60" t="s">
        <v>1360</v>
      </c>
      <c r="D60" s="3"/>
      <c r="E60" t="s">
        <v>1320</v>
      </c>
      <c r="F60" s="3" t="s">
        <v>1565</v>
      </c>
    </row>
    <row r="61" spans="1:6" x14ac:dyDescent="0.25">
      <c r="A61" s="3" t="s">
        <v>1638</v>
      </c>
      <c r="B61" t="s">
        <v>1641</v>
      </c>
      <c r="C61" t="s">
        <v>1361</v>
      </c>
      <c r="D61" s="3"/>
      <c r="E61" t="s">
        <v>1360</v>
      </c>
      <c r="F61" s="3" t="s">
        <v>1548</v>
      </c>
    </row>
    <row r="62" spans="1:6" x14ac:dyDescent="0.25">
      <c r="A62" s="3" t="s">
        <v>1639</v>
      </c>
      <c r="B62" t="s">
        <v>1642</v>
      </c>
      <c r="C62" t="s">
        <v>1362</v>
      </c>
      <c r="D62" s="3"/>
      <c r="E62" t="s">
        <v>1361</v>
      </c>
      <c r="F62" t="s">
        <v>1546</v>
      </c>
    </row>
    <row r="63" spans="1:6" x14ac:dyDescent="0.25">
      <c r="A63" t="s">
        <v>265</v>
      </c>
      <c r="B63" t="s">
        <v>1643</v>
      </c>
      <c r="C63" t="s">
        <v>1363</v>
      </c>
      <c r="D63" s="20" t="s">
        <v>1488</v>
      </c>
      <c r="E63" t="s">
        <v>1362</v>
      </c>
      <c r="F63" t="s">
        <v>1545</v>
      </c>
    </row>
    <row r="64" spans="1:6" x14ac:dyDescent="0.25">
      <c r="A64" t="s">
        <v>1645</v>
      </c>
      <c r="B64" t="s">
        <v>1644</v>
      </c>
      <c r="C64" t="s">
        <v>1363</v>
      </c>
      <c r="D64" s="20" t="s">
        <v>1488</v>
      </c>
      <c r="E64" t="s">
        <v>1362</v>
      </c>
      <c r="F64" t="s">
        <v>1545</v>
      </c>
    </row>
    <row r="65" spans="1:6" x14ac:dyDescent="0.25">
      <c r="A65" t="s">
        <v>1647</v>
      </c>
      <c r="B65" t="s">
        <v>1648</v>
      </c>
      <c r="C65" t="s">
        <v>1363</v>
      </c>
      <c r="D65" s="20" t="s">
        <v>1488</v>
      </c>
      <c r="E65" t="s">
        <v>1362</v>
      </c>
      <c r="F65" t="s">
        <v>1545</v>
      </c>
    </row>
    <row r="66" spans="1:6" x14ac:dyDescent="0.25">
      <c r="A66" t="s">
        <v>1646</v>
      </c>
      <c r="B66" t="s">
        <v>1649</v>
      </c>
      <c r="C66" t="s">
        <v>1363</v>
      </c>
      <c r="D66" s="20" t="s">
        <v>1488</v>
      </c>
      <c r="E66" t="s">
        <v>1362</v>
      </c>
      <c r="F66" t="s">
        <v>1545</v>
      </c>
    </row>
    <row r="67" spans="1:6" x14ac:dyDescent="0.25">
      <c r="A67" t="s">
        <v>1650</v>
      </c>
      <c r="B67" t="s">
        <v>1651</v>
      </c>
      <c r="C67" t="s">
        <v>1364</v>
      </c>
      <c r="D67" s="20" t="s">
        <v>1489</v>
      </c>
      <c r="E67" t="s">
        <v>1363</v>
      </c>
      <c r="F67" t="s">
        <v>1544</v>
      </c>
    </row>
    <row r="68" spans="1:6" x14ac:dyDescent="0.25">
      <c r="A68" s="2" t="s">
        <v>905</v>
      </c>
      <c r="B68" t="s">
        <v>1652</v>
      </c>
      <c r="C68" t="s">
        <v>1364</v>
      </c>
      <c r="D68" s="20" t="s">
        <v>1489</v>
      </c>
      <c r="E68" t="s">
        <v>1363</v>
      </c>
      <c r="F68" t="s">
        <v>1544</v>
      </c>
    </row>
    <row r="69" spans="1:6" x14ac:dyDescent="0.25">
      <c r="A69" s="3" t="s">
        <v>1653</v>
      </c>
      <c r="B69" t="s">
        <v>1656</v>
      </c>
      <c r="C69" t="s">
        <v>1365</v>
      </c>
      <c r="D69" s="3"/>
      <c r="E69" t="s">
        <v>1320</v>
      </c>
      <c r="F69" s="3" t="s">
        <v>1565</v>
      </c>
    </row>
    <row r="70" spans="1:6" x14ac:dyDescent="0.25">
      <c r="A70" s="3" t="s">
        <v>1654</v>
      </c>
      <c r="B70" t="s">
        <v>1657</v>
      </c>
      <c r="C70" t="s">
        <v>1366</v>
      </c>
      <c r="D70" s="3"/>
      <c r="E70" t="s">
        <v>1366</v>
      </c>
      <c r="F70" s="3" t="s">
        <v>1548</v>
      </c>
    </row>
    <row r="71" spans="1:6" x14ac:dyDescent="0.25">
      <c r="A71" s="3" t="s">
        <v>1655</v>
      </c>
      <c r="B71" t="s">
        <v>1658</v>
      </c>
      <c r="C71" t="s">
        <v>1367</v>
      </c>
      <c r="D71" s="3"/>
      <c r="E71" t="s">
        <v>1367</v>
      </c>
      <c r="F71" t="s">
        <v>1546</v>
      </c>
    </row>
    <row r="72" spans="1:6" x14ac:dyDescent="0.25">
      <c r="A72" t="s">
        <v>182</v>
      </c>
      <c r="B72" t="s">
        <v>1659</v>
      </c>
      <c r="C72" t="s">
        <v>1368</v>
      </c>
      <c r="D72" s="20" t="s">
        <v>1490</v>
      </c>
      <c r="E72" t="s">
        <v>1367</v>
      </c>
      <c r="F72" t="s">
        <v>1545</v>
      </c>
    </row>
    <row r="73" spans="1:6" x14ac:dyDescent="0.25">
      <c r="A73" t="s">
        <v>1</v>
      </c>
      <c r="B73" t="s">
        <v>1660</v>
      </c>
      <c r="C73" t="s">
        <v>1368</v>
      </c>
      <c r="D73" s="20" t="s">
        <v>1490</v>
      </c>
      <c r="E73" t="s">
        <v>1367</v>
      </c>
      <c r="F73" t="s">
        <v>1545</v>
      </c>
    </row>
    <row r="74" spans="1:6" x14ac:dyDescent="0.25">
      <c r="A74" s="3" t="s">
        <v>1661</v>
      </c>
      <c r="B74" t="s">
        <v>1664</v>
      </c>
      <c r="C74" t="s">
        <v>1369</v>
      </c>
      <c r="D74" s="3"/>
      <c r="E74" t="s">
        <v>1320</v>
      </c>
      <c r="F74" s="3" t="s">
        <v>1565</v>
      </c>
    </row>
    <row r="75" spans="1:6" x14ac:dyDescent="0.25">
      <c r="A75" s="3" t="s">
        <v>1662</v>
      </c>
      <c r="B75" t="s">
        <v>1665</v>
      </c>
      <c r="C75" t="s">
        <v>1370</v>
      </c>
      <c r="D75" s="3"/>
      <c r="E75" t="s">
        <v>1369</v>
      </c>
      <c r="F75" s="3" t="s">
        <v>1548</v>
      </c>
    </row>
    <row r="76" spans="1:6" x14ac:dyDescent="0.25">
      <c r="A76" s="3" t="s">
        <v>1663</v>
      </c>
      <c r="B76" t="s">
        <v>1666</v>
      </c>
      <c r="C76" t="s">
        <v>1371</v>
      </c>
      <c r="D76" s="3"/>
      <c r="E76" t="s">
        <v>1370</v>
      </c>
      <c r="F76" t="s">
        <v>1546</v>
      </c>
    </row>
    <row r="77" spans="1:6" x14ac:dyDescent="0.25">
      <c r="A77" t="s">
        <v>22</v>
      </c>
      <c r="B77" t="s">
        <v>1667</v>
      </c>
      <c r="C77" t="s">
        <v>1372</v>
      </c>
      <c r="D77" s="20" t="s">
        <v>1491</v>
      </c>
      <c r="E77" t="s">
        <v>1371</v>
      </c>
      <c r="F77" t="s">
        <v>1545</v>
      </c>
    </row>
    <row r="78" spans="1:6" x14ac:dyDescent="0.25">
      <c r="A78" s="2" t="s">
        <v>2</v>
      </c>
      <c r="B78" t="s">
        <v>1668</v>
      </c>
      <c r="C78" t="s">
        <v>1372</v>
      </c>
      <c r="D78" s="20" t="s">
        <v>1491</v>
      </c>
      <c r="E78" t="s">
        <v>1371</v>
      </c>
      <c r="F78" t="s">
        <v>1545</v>
      </c>
    </row>
    <row r="79" spans="1:6" x14ac:dyDescent="0.25">
      <c r="A79" s="3" t="s">
        <v>1669</v>
      </c>
      <c r="B79" t="s">
        <v>1671</v>
      </c>
      <c r="C79" t="s">
        <v>1373</v>
      </c>
      <c r="D79" s="3"/>
      <c r="E79" t="s">
        <v>1320</v>
      </c>
      <c r="F79" s="3" t="s">
        <v>1565</v>
      </c>
    </row>
    <row r="80" spans="1:6" x14ac:dyDescent="0.25">
      <c r="A80" s="3" t="s">
        <v>1676</v>
      </c>
      <c r="B80" t="s">
        <v>1672</v>
      </c>
      <c r="C80" t="s">
        <v>1374</v>
      </c>
      <c r="D80" s="3"/>
      <c r="E80" t="s">
        <v>1373</v>
      </c>
      <c r="F80" s="3" t="s">
        <v>1548</v>
      </c>
    </row>
    <row r="81" spans="1:6" x14ac:dyDescent="0.25">
      <c r="A81" s="3" t="s">
        <v>1670</v>
      </c>
      <c r="B81" t="s">
        <v>1673</v>
      </c>
      <c r="C81" t="s">
        <v>1375</v>
      </c>
      <c r="D81" s="3"/>
      <c r="E81" t="s">
        <v>1374</v>
      </c>
      <c r="F81" t="s">
        <v>1546</v>
      </c>
    </row>
    <row r="82" spans="1:6" x14ac:dyDescent="0.25">
      <c r="A82" t="s">
        <v>1675</v>
      </c>
      <c r="B82" t="s">
        <v>1674</v>
      </c>
      <c r="C82" t="s">
        <v>1376</v>
      </c>
      <c r="D82" s="20" t="s">
        <v>1492</v>
      </c>
      <c r="E82" t="s">
        <v>1375</v>
      </c>
      <c r="F82" t="s">
        <v>1545</v>
      </c>
    </row>
    <row r="83" spans="1:6" x14ac:dyDescent="0.25">
      <c r="A83" t="s">
        <v>197</v>
      </c>
      <c r="B83" t="s">
        <v>1678</v>
      </c>
      <c r="C83" t="s">
        <v>1376</v>
      </c>
      <c r="D83" s="20" t="s">
        <v>1492</v>
      </c>
      <c r="E83" t="s">
        <v>1375</v>
      </c>
      <c r="F83" t="s">
        <v>1545</v>
      </c>
    </row>
    <row r="84" spans="1:6" x14ac:dyDescent="0.25">
      <c r="A84" t="s">
        <v>1677</v>
      </c>
      <c r="B84" t="s">
        <v>1679</v>
      </c>
      <c r="C84" t="s">
        <v>1376</v>
      </c>
      <c r="D84" s="20" t="s">
        <v>1492</v>
      </c>
      <c r="E84" t="s">
        <v>1375</v>
      </c>
      <c r="F84" t="s">
        <v>1545</v>
      </c>
    </row>
    <row r="85" spans="1:6" x14ac:dyDescent="0.25">
      <c r="A85" t="s">
        <v>1681</v>
      </c>
      <c r="B85" t="s">
        <v>1680</v>
      </c>
      <c r="C85" t="s">
        <v>1377</v>
      </c>
      <c r="D85" s="20" t="s">
        <v>1493</v>
      </c>
      <c r="E85" t="s">
        <v>1375</v>
      </c>
      <c r="F85" t="s">
        <v>1545</v>
      </c>
    </row>
    <row r="86" spans="1:6" x14ac:dyDescent="0.25">
      <c r="A86" t="s">
        <v>196</v>
      </c>
      <c r="B86" t="s">
        <v>1683</v>
      </c>
      <c r="C86" t="s">
        <v>1377</v>
      </c>
      <c r="D86" s="20" t="s">
        <v>1493</v>
      </c>
      <c r="E86" t="s">
        <v>1375</v>
      </c>
      <c r="F86" t="s">
        <v>1545</v>
      </c>
    </row>
    <row r="87" spans="1:6" x14ac:dyDescent="0.25">
      <c r="A87" t="s">
        <v>187</v>
      </c>
      <c r="B87" t="s">
        <v>1684</v>
      </c>
      <c r="C87" t="s">
        <v>1377</v>
      </c>
      <c r="D87" s="20" t="s">
        <v>1493</v>
      </c>
      <c r="E87" t="s">
        <v>1375</v>
      </c>
      <c r="F87" t="s">
        <v>1545</v>
      </c>
    </row>
    <row r="88" spans="1:6" x14ac:dyDescent="0.25">
      <c r="A88" t="s">
        <v>1682</v>
      </c>
      <c r="B88" t="s">
        <v>1685</v>
      </c>
      <c r="C88" t="s">
        <v>1377</v>
      </c>
      <c r="D88" s="20" t="s">
        <v>1493</v>
      </c>
      <c r="E88" t="s">
        <v>1375</v>
      </c>
      <c r="F88" t="s">
        <v>1545</v>
      </c>
    </row>
    <row r="89" spans="1:6" x14ac:dyDescent="0.25">
      <c r="A89" t="s">
        <v>1686</v>
      </c>
      <c r="B89" t="s">
        <v>1687</v>
      </c>
      <c r="C89" t="s">
        <v>1377</v>
      </c>
      <c r="D89" s="20" t="s">
        <v>1493</v>
      </c>
      <c r="E89" t="s">
        <v>1375</v>
      </c>
      <c r="F89" t="s">
        <v>1545</v>
      </c>
    </row>
    <row r="90" spans="1:6" x14ac:dyDescent="0.25">
      <c r="A90" s="2" t="s">
        <v>195</v>
      </c>
      <c r="B90" t="s">
        <v>1688</v>
      </c>
      <c r="C90" t="s">
        <v>1378</v>
      </c>
      <c r="D90" s="20" t="s">
        <v>1494</v>
      </c>
      <c r="E90" t="s">
        <v>1375</v>
      </c>
      <c r="F90" t="s">
        <v>1545</v>
      </c>
    </row>
    <row r="91" spans="1:6" x14ac:dyDescent="0.25">
      <c r="A91" t="s">
        <v>191</v>
      </c>
      <c r="B91" t="s">
        <v>1689</v>
      </c>
      <c r="C91" t="s">
        <v>1378</v>
      </c>
      <c r="D91" s="20" t="s">
        <v>1494</v>
      </c>
      <c r="E91" t="s">
        <v>1375</v>
      </c>
      <c r="F91" t="s">
        <v>1545</v>
      </c>
    </row>
    <row r="92" spans="1:6" x14ac:dyDescent="0.25">
      <c r="A92" t="s">
        <v>189</v>
      </c>
      <c r="B92" t="s">
        <v>1690</v>
      </c>
      <c r="C92" t="s">
        <v>1379</v>
      </c>
      <c r="D92" s="20" t="s">
        <v>1495</v>
      </c>
      <c r="E92" t="s">
        <v>1375</v>
      </c>
      <c r="F92" t="s">
        <v>1545</v>
      </c>
    </row>
    <row r="93" spans="1:6" x14ac:dyDescent="0.25">
      <c r="A93" t="s">
        <v>194</v>
      </c>
      <c r="B93" t="s">
        <v>1691</v>
      </c>
      <c r="C93" t="s">
        <v>1379</v>
      </c>
      <c r="D93" s="20" t="s">
        <v>1495</v>
      </c>
      <c r="E93" t="s">
        <v>1375</v>
      </c>
      <c r="F93" t="s">
        <v>1545</v>
      </c>
    </row>
    <row r="94" spans="1:6" x14ac:dyDescent="0.25">
      <c r="A94" s="2" t="s">
        <v>188</v>
      </c>
      <c r="B94" t="s">
        <v>1692</v>
      </c>
      <c r="C94" t="s">
        <v>1380</v>
      </c>
      <c r="D94" s="20" t="s">
        <v>1496</v>
      </c>
      <c r="E94" t="s">
        <v>1375</v>
      </c>
      <c r="F94" t="s">
        <v>1545</v>
      </c>
    </row>
    <row r="95" spans="1:6" x14ac:dyDescent="0.25">
      <c r="A95" t="s">
        <v>193</v>
      </c>
      <c r="B95" t="s">
        <v>1693</v>
      </c>
      <c r="C95" t="s">
        <v>1380</v>
      </c>
      <c r="D95" s="20" t="s">
        <v>1496</v>
      </c>
      <c r="E95" t="s">
        <v>1375</v>
      </c>
      <c r="F95" t="s">
        <v>1545</v>
      </c>
    </row>
    <row r="96" spans="1:6" x14ac:dyDescent="0.25">
      <c r="A96" s="2" t="s">
        <v>190</v>
      </c>
      <c r="B96" t="s">
        <v>1694</v>
      </c>
      <c r="C96" t="s">
        <v>1381</v>
      </c>
      <c r="D96" s="20" t="s">
        <v>1497</v>
      </c>
      <c r="E96" t="s">
        <v>1375</v>
      </c>
      <c r="F96" t="s">
        <v>1545</v>
      </c>
    </row>
    <row r="97" spans="1:6" x14ac:dyDescent="0.25">
      <c r="A97" t="s">
        <v>192</v>
      </c>
      <c r="B97" t="s">
        <v>1695</v>
      </c>
      <c r="C97" t="s">
        <v>1381</v>
      </c>
      <c r="D97" s="20" t="s">
        <v>1497</v>
      </c>
      <c r="E97" t="s">
        <v>1375</v>
      </c>
      <c r="F97" t="s">
        <v>1545</v>
      </c>
    </row>
    <row r="98" spans="1:6" x14ac:dyDescent="0.25">
      <c r="A98" s="3" t="s">
        <v>1696</v>
      </c>
      <c r="B98" t="s">
        <v>1699</v>
      </c>
      <c r="C98" t="s">
        <v>1382</v>
      </c>
      <c r="D98" s="3"/>
      <c r="E98" t="s">
        <v>1320</v>
      </c>
      <c r="F98" s="3" t="s">
        <v>1565</v>
      </c>
    </row>
    <row r="99" spans="1:6" x14ac:dyDescent="0.25">
      <c r="A99" s="3" t="s">
        <v>1697</v>
      </c>
      <c r="B99" t="s">
        <v>1700</v>
      </c>
      <c r="C99" t="s">
        <v>1383</v>
      </c>
      <c r="D99" s="3"/>
      <c r="E99" t="s">
        <v>1382</v>
      </c>
      <c r="F99" s="3" t="s">
        <v>1548</v>
      </c>
    </row>
    <row r="100" spans="1:6" x14ac:dyDescent="0.25">
      <c r="A100" s="3" t="s">
        <v>1698</v>
      </c>
      <c r="B100" t="s">
        <v>1701</v>
      </c>
      <c r="C100" t="s">
        <v>1384</v>
      </c>
      <c r="D100" s="3"/>
      <c r="E100" t="s">
        <v>1383</v>
      </c>
      <c r="F100" t="s">
        <v>1546</v>
      </c>
    </row>
    <row r="101" spans="1:6" x14ac:dyDescent="0.25">
      <c r="A101" t="s">
        <v>268</v>
      </c>
      <c r="B101" t="s">
        <v>1702</v>
      </c>
      <c r="C101" t="s">
        <v>1385</v>
      </c>
      <c r="D101" s="20" t="s">
        <v>1498</v>
      </c>
      <c r="E101" t="s">
        <v>1384</v>
      </c>
      <c r="F101" t="s">
        <v>1545</v>
      </c>
    </row>
    <row r="102" spans="1:6" x14ac:dyDescent="0.25">
      <c r="A102" t="s">
        <v>1705</v>
      </c>
      <c r="B102" t="s">
        <v>1707</v>
      </c>
      <c r="C102" t="s">
        <v>1385</v>
      </c>
      <c r="D102" s="20" t="s">
        <v>1498</v>
      </c>
      <c r="E102" t="s">
        <v>1384</v>
      </c>
      <c r="F102" t="s">
        <v>1545</v>
      </c>
    </row>
    <row r="103" spans="1:6" x14ac:dyDescent="0.25">
      <c r="A103" t="s">
        <v>1706</v>
      </c>
      <c r="B103" t="s">
        <v>1708</v>
      </c>
      <c r="C103" t="s">
        <v>1385</v>
      </c>
      <c r="D103" s="20" t="s">
        <v>1498</v>
      </c>
      <c r="E103" t="s">
        <v>1384</v>
      </c>
      <c r="F103" t="s">
        <v>1545</v>
      </c>
    </row>
    <row r="104" spans="1:6" x14ac:dyDescent="0.25">
      <c r="A104" t="s">
        <v>1075</v>
      </c>
      <c r="B104" t="s">
        <v>1703</v>
      </c>
      <c r="C104" t="s">
        <v>1386</v>
      </c>
      <c r="D104" s="20" t="s">
        <v>1499</v>
      </c>
      <c r="E104" t="s">
        <v>1385</v>
      </c>
      <c r="F104" t="s">
        <v>1544</v>
      </c>
    </row>
    <row r="105" spans="1:6" x14ac:dyDescent="0.25">
      <c r="A105" t="s">
        <v>1077</v>
      </c>
      <c r="B105" t="s">
        <v>1704</v>
      </c>
      <c r="C105" t="s">
        <v>1386</v>
      </c>
      <c r="D105" s="20" t="s">
        <v>1499</v>
      </c>
      <c r="E105" t="s">
        <v>1385</v>
      </c>
      <c r="F105" t="s">
        <v>1544</v>
      </c>
    </row>
    <row r="106" spans="1:6" x14ac:dyDescent="0.25">
      <c r="A106" s="3" t="s">
        <v>1709</v>
      </c>
      <c r="B106" t="s">
        <v>1712</v>
      </c>
      <c r="C106" t="s">
        <v>1387</v>
      </c>
      <c r="D106" s="3"/>
      <c r="E106" t="s">
        <v>1320</v>
      </c>
      <c r="F106" s="3" t="s">
        <v>1565</v>
      </c>
    </row>
    <row r="107" spans="1:6" x14ac:dyDescent="0.25">
      <c r="A107" s="3" t="s">
        <v>1710</v>
      </c>
      <c r="B107" t="s">
        <v>1713</v>
      </c>
      <c r="C107" t="s">
        <v>1388</v>
      </c>
      <c r="D107" s="3"/>
      <c r="E107" t="s">
        <v>1387</v>
      </c>
      <c r="F107" s="3" t="s">
        <v>1548</v>
      </c>
    </row>
    <row r="108" spans="1:6" x14ac:dyDescent="0.25">
      <c r="A108" s="3" t="s">
        <v>1711</v>
      </c>
      <c r="B108" t="s">
        <v>1714</v>
      </c>
      <c r="C108" t="s">
        <v>1389</v>
      </c>
      <c r="D108" s="3"/>
      <c r="E108" t="s">
        <v>1388</v>
      </c>
      <c r="F108" t="s">
        <v>1546</v>
      </c>
    </row>
    <row r="109" spans="1:6" x14ac:dyDescent="0.25">
      <c r="A109" t="s">
        <v>3</v>
      </c>
      <c r="B109" t="s">
        <v>1715</v>
      </c>
      <c r="C109" t="s">
        <v>1390</v>
      </c>
      <c r="D109" s="20" t="s">
        <v>1500</v>
      </c>
      <c r="E109" t="s">
        <v>1389</v>
      </c>
      <c r="F109" t="s">
        <v>1545</v>
      </c>
    </row>
    <row r="110" spans="1:6" x14ac:dyDescent="0.25">
      <c r="A110" s="3" t="s">
        <v>1716</v>
      </c>
      <c r="B110" t="s">
        <v>1718</v>
      </c>
      <c r="C110" t="s">
        <v>1391</v>
      </c>
      <c r="D110" s="3"/>
      <c r="E110" t="s">
        <v>1320</v>
      </c>
      <c r="F110" s="3" t="s">
        <v>1565</v>
      </c>
    </row>
    <row r="111" spans="1:6" x14ac:dyDescent="0.25">
      <c r="A111" s="3" t="s">
        <v>1717</v>
      </c>
      <c r="B111" t="s">
        <v>1719</v>
      </c>
      <c r="C111" t="s">
        <v>1392</v>
      </c>
      <c r="D111" s="3"/>
      <c r="E111" t="s">
        <v>1391</v>
      </c>
      <c r="F111" s="3" t="s">
        <v>1548</v>
      </c>
    </row>
    <row r="112" spans="1:6" x14ac:dyDescent="0.25">
      <c r="A112" s="3" t="s">
        <v>1724</v>
      </c>
      <c r="B112" t="s">
        <v>1720</v>
      </c>
      <c r="C112" t="s">
        <v>1393</v>
      </c>
      <c r="D112" s="3"/>
      <c r="E112" t="s">
        <v>1392</v>
      </c>
      <c r="F112" t="s">
        <v>1546</v>
      </c>
    </row>
    <row r="113" spans="1:6" x14ac:dyDescent="0.25">
      <c r="A113" t="s">
        <v>375</v>
      </c>
      <c r="B113" t="s">
        <v>1721</v>
      </c>
      <c r="C113" t="s">
        <v>1394</v>
      </c>
      <c r="D113" s="20" t="s">
        <v>1501</v>
      </c>
      <c r="E113" t="s">
        <v>1393</v>
      </c>
      <c r="F113" t="s">
        <v>1545</v>
      </c>
    </row>
    <row r="114" spans="1:6" x14ac:dyDescent="0.25">
      <c r="A114" t="s">
        <v>376</v>
      </c>
      <c r="B114" t="s">
        <v>1723</v>
      </c>
      <c r="C114" t="s">
        <v>1394</v>
      </c>
      <c r="D114" s="20" t="s">
        <v>1501</v>
      </c>
      <c r="E114" t="s">
        <v>1393</v>
      </c>
      <c r="F114" t="s">
        <v>1545</v>
      </c>
    </row>
    <row r="115" spans="1:6" x14ac:dyDescent="0.25">
      <c r="A115" t="s">
        <v>380</v>
      </c>
      <c r="B115" t="s">
        <v>1722</v>
      </c>
      <c r="C115" t="s">
        <v>1395</v>
      </c>
      <c r="D115" s="20" t="s">
        <v>1502</v>
      </c>
      <c r="E115" t="s">
        <v>1393</v>
      </c>
      <c r="F115" t="s">
        <v>1545</v>
      </c>
    </row>
    <row r="116" spans="1:6" x14ac:dyDescent="0.25">
      <c r="A116" s="3" t="s">
        <v>1725</v>
      </c>
      <c r="B116" t="s">
        <v>1727</v>
      </c>
      <c r="C116" t="s">
        <v>1396</v>
      </c>
      <c r="D116" s="3"/>
      <c r="E116" t="s">
        <v>1320</v>
      </c>
      <c r="F116" s="3" t="s">
        <v>1565</v>
      </c>
    </row>
    <row r="117" spans="1:6" x14ac:dyDescent="0.25">
      <c r="A117" s="3" t="s">
        <v>1731</v>
      </c>
      <c r="B117" t="s">
        <v>1728</v>
      </c>
      <c r="C117" t="s">
        <v>1397</v>
      </c>
      <c r="D117" s="3"/>
      <c r="E117" t="s">
        <v>1396</v>
      </c>
      <c r="F117" s="3" t="s">
        <v>1548</v>
      </c>
    </row>
    <row r="118" spans="1:6" x14ac:dyDescent="0.25">
      <c r="A118" s="3" t="s">
        <v>1726</v>
      </c>
      <c r="B118" t="s">
        <v>1729</v>
      </c>
      <c r="C118" t="s">
        <v>1398</v>
      </c>
      <c r="D118" s="3"/>
      <c r="E118" t="s">
        <v>1397</v>
      </c>
      <c r="F118" t="s">
        <v>1546</v>
      </c>
    </row>
    <row r="119" spans="1:6" x14ac:dyDescent="0.25">
      <c r="A119" t="s">
        <v>4</v>
      </c>
      <c r="B119" t="s">
        <v>1730</v>
      </c>
      <c r="C119" t="s">
        <v>1399</v>
      </c>
      <c r="D119" s="20" t="s">
        <v>1503</v>
      </c>
      <c r="E119" t="s">
        <v>1398</v>
      </c>
      <c r="F119" t="s">
        <v>1545</v>
      </c>
    </row>
    <row r="120" spans="1:6" x14ac:dyDescent="0.25">
      <c r="A120" s="3" t="s">
        <v>1732</v>
      </c>
      <c r="B120" t="s">
        <v>1736</v>
      </c>
      <c r="C120" t="s">
        <v>1400</v>
      </c>
      <c r="D120" s="3"/>
      <c r="E120" t="s">
        <v>1320</v>
      </c>
      <c r="F120" s="3" t="s">
        <v>1565</v>
      </c>
    </row>
    <row r="121" spans="1:6" x14ac:dyDescent="0.25">
      <c r="A121" s="3" t="s">
        <v>1734</v>
      </c>
      <c r="B121" t="s">
        <v>1737</v>
      </c>
      <c r="C121" t="s">
        <v>1401</v>
      </c>
      <c r="D121" s="3"/>
      <c r="E121" t="s">
        <v>1400</v>
      </c>
      <c r="F121" s="3" t="s">
        <v>1548</v>
      </c>
    </row>
    <row r="122" spans="1:6" x14ac:dyDescent="0.25">
      <c r="A122" s="3" t="s">
        <v>1733</v>
      </c>
      <c r="B122" t="s">
        <v>1738</v>
      </c>
      <c r="C122" t="s">
        <v>1402</v>
      </c>
      <c r="D122" s="3"/>
      <c r="E122" t="s">
        <v>1401</v>
      </c>
      <c r="F122" t="s">
        <v>1546</v>
      </c>
    </row>
    <row r="123" spans="1:6" x14ac:dyDescent="0.25">
      <c r="A123" t="s">
        <v>5</v>
      </c>
      <c r="B123" t="s">
        <v>1739</v>
      </c>
      <c r="C123" t="s">
        <v>1403</v>
      </c>
      <c r="D123" s="20" t="s">
        <v>1504</v>
      </c>
      <c r="E123" t="s">
        <v>1402</v>
      </c>
      <c r="F123" t="s">
        <v>1545</v>
      </c>
    </row>
    <row r="124" spans="1:6" x14ac:dyDescent="0.25">
      <c r="A124" t="s">
        <v>1742</v>
      </c>
      <c r="B124" t="s">
        <v>1740</v>
      </c>
      <c r="C124" t="s">
        <v>1403</v>
      </c>
      <c r="D124" s="20" t="s">
        <v>1504</v>
      </c>
      <c r="E124" t="s">
        <v>1402</v>
      </c>
      <c r="F124" t="s">
        <v>1545</v>
      </c>
    </row>
    <row r="125" spans="1:6" x14ac:dyDescent="0.25">
      <c r="A125" t="s">
        <v>1743</v>
      </c>
      <c r="B125" t="s">
        <v>1741</v>
      </c>
      <c r="C125" t="s">
        <v>1403</v>
      </c>
      <c r="D125" s="20" t="s">
        <v>1504</v>
      </c>
      <c r="E125" t="s">
        <v>1402</v>
      </c>
      <c r="F125" t="s">
        <v>1545</v>
      </c>
    </row>
    <row r="126" spans="1:6" x14ac:dyDescent="0.25">
      <c r="A126" t="s">
        <v>397</v>
      </c>
      <c r="B126" t="s">
        <v>1744</v>
      </c>
      <c r="C126" t="s">
        <v>1404</v>
      </c>
      <c r="D126" s="20" t="s">
        <v>1505</v>
      </c>
      <c r="E126" t="s">
        <v>1403</v>
      </c>
      <c r="F126" t="s">
        <v>1544</v>
      </c>
    </row>
    <row r="127" spans="1:6" x14ac:dyDescent="0.25">
      <c r="A127" s="3" t="s">
        <v>1750</v>
      </c>
      <c r="B127" t="s">
        <v>1747</v>
      </c>
      <c r="C127" t="s">
        <v>1405</v>
      </c>
      <c r="D127" s="3"/>
      <c r="E127" t="s">
        <v>1320</v>
      </c>
      <c r="F127" s="3" t="s">
        <v>1565</v>
      </c>
    </row>
    <row r="128" spans="1:6" x14ac:dyDescent="0.25">
      <c r="A128" s="3" t="s">
        <v>1745</v>
      </c>
      <c r="B128" t="s">
        <v>1748</v>
      </c>
      <c r="C128" t="s">
        <v>1406</v>
      </c>
      <c r="D128" s="3"/>
      <c r="E128" t="s">
        <v>1405</v>
      </c>
      <c r="F128" s="3" t="s">
        <v>1548</v>
      </c>
    </row>
    <row r="129" spans="1:6" x14ac:dyDescent="0.25">
      <c r="A129" s="3" t="s">
        <v>1746</v>
      </c>
      <c r="B129" t="s">
        <v>1749</v>
      </c>
      <c r="C129" t="s">
        <v>1407</v>
      </c>
      <c r="D129" s="3"/>
      <c r="E129" t="s">
        <v>1406</v>
      </c>
      <c r="F129" t="s">
        <v>1546</v>
      </c>
    </row>
    <row r="130" spans="1:6" x14ac:dyDescent="0.25">
      <c r="A130" t="s">
        <v>6</v>
      </c>
      <c r="B130" t="s">
        <v>1751</v>
      </c>
      <c r="C130" t="s">
        <v>1408</v>
      </c>
      <c r="D130" s="20" t="s">
        <v>1506</v>
      </c>
      <c r="E130" t="s">
        <v>1407</v>
      </c>
      <c r="F130" t="s">
        <v>1545</v>
      </c>
    </row>
    <row r="131" spans="1:6" x14ac:dyDescent="0.25">
      <c r="A131" s="3" t="s">
        <v>1752</v>
      </c>
      <c r="B131" t="s">
        <v>1753</v>
      </c>
      <c r="C131" t="s">
        <v>1409</v>
      </c>
      <c r="D131" s="3"/>
      <c r="E131" t="s">
        <v>1405</v>
      </c>
      <c r="F131" s="3" t="s">
        <v>1548</v>
      </c>
    </row>
    <row r="132" spans="1:6" x14ac:dyDescent="0.25">
      <c r="A132" s="3" t="s">
        <v>1756</v>
      </c>
      <c r="B132" t="s">
        <v>1754</v>
      </c>
      <c r="C132" t="s">
        <v>1410</v>
      </c>
      <c r="D132" s="3"/>
      <c r="E132" t="s">
        <v>1409</v>
      </c>
      <c r="F132" t="s">
        <v>1546</v>
      </c>
    </row>
    <row r="133" spans="1:6" x14ac:dyDescent="0.25">
      <c r="A133" t="s">
        <v>470</v>
      </c>
      <c r="B133" t="s">
        <v>1755</v>
      </c>
      <c r="C133" t="s">
        <v>1411</v>
      </c>
      <c r="D133" s="20" t="s">
        <v>1507</v>
      </c>
      <c r="E133" t="s">
        <v>1410</v>
      </c>
      <c r="F133" t="s">
        <v>1545</v>
      </c>
    </row>
    <row r="134" spans="1:6" x14ac:dyDescent="0.25">
      <c r="A134" t="s">
        <v>469</v>
      </c>
      <c r="B134" t="s">
        <v>1757</v>
      </c>
      <c r="C134" t="s">
        <v>1412</v>
      </c>
      <c r="D134" s="20" t="s">
        <v>1508</v>
      </c>
      <c r="E134" t="s">
        <v>1410</v>
      </c>
      <c r="F134" t="s">
        <v>1545</v>
      </c>
    </row>
    <row r="135" spans="1:6" x14ac:dyDescent="0.25">
      <c r="A135" s="3" t="s">
        <v>1758</v>
      </c>
      <c r="B135" t="s">
        <v>1759</v>
      </c>
      <c r="C135" t="s">
        <v>1413</v>
      </c>
      <c r="D135" s="3"/>
      <c r="E135" t="s">
        <v>1320</v>
      </c>
      <c r="F135" s="3" t="s">
        <v>1565</v>
      </c>
    </row>
    <row r="136" spans="1:6" x14ac:dyDescent="0.25">
      <c r="A136" s="3" t="s">
        <v>1752</v>
      </c>
      <c r="B136" t="s">
        <v>1760</v>
      </c>
      <c r="C136" t="s">
        <v>1414</v>
      </c>
      <c r="D136" s="3"/>
      <c r="E136" t="s">
        <v>1413</v>
      </c>
      <c r="F136" s="3" t="s">
        <v>1548</v>
      </c>
    </row>
    <row r="137" spans="1:6" x14ac:dyDescent="0.25">
      <c r="A137" s="3" t="s">
        <v>1767</v>
      </c>
      <c r="B137" t="s">
        <v>1761</v>
      </c>
      <c r="C137" t="s">
        <v>1415</v>
      </c>
      <c r="D137" s="3"/>
      <c r="E137" t="s">
        <v>1414</v>
      </c>
      <c r="F137" t="s">
        <v>1546</v>
      </c>
    </row>
    <row r="138" spans="1:6" x14ac:dyDescent="0.25">
      <c r="A138" t="s">
        <v>471</v>
      </c>
      <c r="B138" t="s">
        <v>1762</v>
      </c>
      <c r="C138" t="s">
        <v>1416</v>
      </c>
      <c r="D138" s="20" t="s">
        <v>1509</v>
      </c>
      <c r="E138" t="s">
        <v>1415</v>
      </c>
      <c r="F138" t="s">
        <v>1545</v>
      </c>
    </row>
    <row r="139" spans="1:6" x14ac:dyDescent="0.25">
      <c r="A139" t="s">
        <v>1765</v>
      </c>
      <c r="B139" t="s">
        <v>1766</v>
      </c>
      <c r="C139" t="s">
        <v>1416</v>
      </c>
      <c r="D139" s="20" t="s">
        <v>1509</v>
      </c>
      <c r="E139" t="s">
        <v>1415</v>
      </c>
      <c r="F139" t="s">
        <v>1545</v>
      </c>
    </row>
    <row r="140" spans="1:6" x14ac:dyDescent="0.25">
      <c r="A140" t="s">
        <v>474</v>
      </c>
      <c r="B140" t="s">
        <v>1763</v>
      </c>
      <c r="C140" t="s">
        <v>1417</v>
      </c>
      <c r="D140" s="20" t="s">
        <v>1510</v>
      </c>
      <c r="E140" t="s">
        <v>1415</v>
      </c>
      <c r="F140" t="s">
        <v>1545</v>
      </c>
    </row>
    <row r="141" spans="1:6" x14ac:dyDescent="0.25">
      <c r="A141" s="3" t="s">
        <v>1771</v>
      </c>
      <c r="B141" t="s">
        <v>1764</v>
      </c>
      <c r="C141" t="s">
        <v>1418</v>
      </c>
      <c r="D141" s="3"/>
      <c r="E141" t="s">
        <v>1348</v>
      </c>
      <c r="F141" s="3" t="s">
        <v>1548</v>
      </c>
    </row>
    <row r="142" spans="1:6" x14ac:dyDescent="0.25">
      <c r="A142" s="3" t="s">
        <v>1772</v>
      </c>
      <c r="B142" t="s">
        <v>1777</v>
      </c>
      <c r="C142" t="s">
        <v>1418</v>
      </c>
      <c r="D142" s="3"/>
      <c r="E142" t="s">
        <v>1348</v>
      </c>
      <c r="F142" s="3" t="s">
        <v>1548</v>
      </c>
    </row>
    <row r="143" spans="1:6" x14ac:dyDescent="0.25">
      <c r="A143" t="s">
        <v>240</v>
      </c>
      <c r="B143" t="s">
        <v>1774</v>
      </c>
      <c r="C143" t="s">
        <v>1419</v>
      </c>
      <c r="D143" s="20"/>
      <c r="E143" t="s">
        <v>1418</v>
      </c>
      <c r="F143" t="s">
        <v>1546</v>
      </c>
    </row>
    <row r="144" spans="1:6" x14ac:dyDescent="0.25">
      <c r="A144" s="3" t="s">
        <v>1784</v>
      </c>
      <c r="B144" t="s">
        <v>1775</v>
      </c>
      <c r="C144" t="s">
        <v>1419</v>
      </c>
      <c r="D144" s="20"/>
      <c r="E144" t="s">
        <v>1418</v>
      </c>
      <c r="F144" t="s">
        <v>1546</v>
      </c>
    </row>
    <row r="145" spans="1:6" x14ac:dyDescent="0.25">
      <c r="A145" t="s">
        <v>900</v>
      </c>
      <c r="B145" t="s">
        <v>1776</v>
      </c>
      <c r="C145" t="s">
        <v>1420</v>
      </c>
      <c r="D145" s="20" t="s">
        <v>1511</v>
      </c>
      <c r="E145" t="s">
        <v>1419</v>
      </c>
      <c r="F145" t="s">
        <v>1545</v>
      </c>
    </row>
    <row r="146" spans="1:6" x14ac:dyDescent="0.25">
      <c r="A146" t="s">
        <v>901</v>
      </c>
      <c r="B146" t="s">
        <v>1778</v>
      </c>
      <c r="C146" t="s">
        <v>1421</v>
      </c>
      <c r="D146" s="20" t="s">
        <v>1512</v>
      </c>
      <c r="E146" t="s">
        <v>1419</v>
      </c>
      <c r="F146" t="s">
        <v>1545</v>
      </c>
    </row>
    <row r="147" spans="1:6" x14ac:dyDescent="0.25">
      <c r="A147" t="s">
        <v>244</v>
      </c>
      <c r="B147" t="s">
        <v>1779</v>
      </c>
      <c r="C147" t="s">
        <v>1422</v>
      </c>
      <c r="D147" s="20" t="s">
        <v>1513</v>
      </c>
      <c r="E147" t="s">
        <v>1419</v>
      </c>
      <c r="F147" t="s">
        <v>1545</v>
      </c>
    </row>
    <row r="148" spans="1:6" x14ac:dyDescent="0.25">
      <c r="A148" t="s">
        <v>1782</v>
      </c>
      <c r="B148" t="s">
        <v>1781</v>
      </c>
      <c r="C148" t="s">
        <v>1423</v>
      </c>
      <c r="D148" s="20"/>
      <c r="E148" t="s">
        <v>1418</v>
      </c>
      <c r="F148" t="s">
        <v>1546</v>
      </c>
    </row>
    <row r="149" spans="1:6" x14ac:dyDescent="0.25">
      <c r="A149" t="s">
        <v>1780</v>
      </c>
      <c r="B149" t="s">
        <v>1783</v>
      </c>
      <c r="C149" t="s">
        <v>1423</v>
      </c>
      <c r="D149" s="20"/>
      <c r="E149" t="s">
        <v>1418</v>
      </c>
      <c r="F149" t="s">
        <v>1546</v>
      </c>
    </row>
    <row r="150" spans="1:6" x14ac:dyDescent="0.25">
      <c r="A150" t="s">
        <v>903</v>
      </c>
      <c r="B150" t="s">
        <v>1785</v>
      </c>
      <c r="C150" t="s">
        <v>1424</v>
      </c>
      <c r="D150" s="20" t="s">
        <v>1514</v>
      </c>
      <c r="E150" t="s">
        <v>1423</v>
      </c>
      <c r="F150" t="s">
        <v>1545</v>
      </c>
    </row>
    <row r="151" spans="1:6" x14ac:dyDescent="0.25">
      <c r="A151" t="s">
        <v>904</v>
      </c>
      <c r="B151" t="s">
        <v>1786</v>
      </c>
      <c r="C151" t="s">
        <v>1425</v>
      </c>
      <c r="D151" s="20" t="s">
        <v>1515</v>
      </c>
      <c r="E151" t="s">
        <v>1423</v>
      </c>
      <c r="F151" t="s">
        <v>1545</v>
      </c>
    </row>
    <row r="152" spans="1:6" x14ac:dyDescent="0.25">
      <c r="A152" t="s">
        <v>243</v>
      </c>
      <c r="B152" t="s">
        <v>1787</v>
      </c>
      <c r="C152" t="s">
        <v>1426</v>
      </c>
      <c r="D152" s="20" t="s">
        <v>1516</v>
      </c>
      <c r="E152" t="s">
        <v>1423</v>
      </c>
      <c r="F152" t="s">
        <v>1545</v>
      </c>
    </row>
    <row r="153" spans="1:6" x14ac:dyDescent="0.25">
      <c r="A153" s="3" t="s">
        <v>1788</v>
      </c>
      <c r="B153" t="s">
        <v>1790</v>
      </c>
      <c r="C153" t="s">
        <v>1427</v>
      </c>
      <c r="D153" s="3"/>
      <c r="E153" t="s">
        <v>1320</v>
      </c>
      <c r="F153" s="3" t="s">
        <v>1565</v>
      </c>
    </row>
    <row r="154" spans="1:6" x14ac:dyDescent="0.25">
      <c r="A154" s="3" t="s">
        <v>1773</v>
      </c>
      <c r="B154" t="s">
        <v>1791</v>
      </c>
      <c r="C154" t="s">
        <v>1428</v>
      </c>
      <c r="D154" s="3"/>
      <c r="E154" t="s">
        <v>1427</v>
      </c>
      <c r="F154" s="3" t="s">
        <v>1548</v>
      </c>
    </row>
    <row r="155" spans="1:6" x14ac:dyDescent="0.25">
      <c r="A155" s="3" t="s">
        <v>1789</v>
      </c>
      <c r="B155" t="s">
        <v>1792</v>
      </c>
      <c r="C155" t="s">
        <v>1429</v>
      </c>
      <c r="D155" s="3"/>
      <c r="E155" t="s">
        <v>1428</v>
      </c>
      <c r="F155" t="s">
        <v>1546</v>
      </c>
    </row>
    <row r="156" spans="1:6" x14ac:dyDescent="0.25">
      <c r="A156" t="s">
        <v>53</v>
      </c>
      <c r="B156" t="s">
        <v>1793</v>
      </c>
      <c r="C156" t="s">
        <v>1430</v>
      </c>
      <c r="D156" s="20" t="s">
        <v>1517</v>
      </c>
      <c r="E156" t="s">
        <v>1429</v>
      </c>
      <c r="F156" t="s">
        <v>1545</v>
      </c>
    </row>
    <row r="157" spans="1:6" x14ac:dyDescent="0.25">
      <c r="A157" t="s">
        <v>285</v>
      </c>
      <c r="B157" t="s">
        <v>1794</v>
      </c>
      <c r="C157" t="s">
        <v>1430</v>
      </c>
      <c r="D157" s="20" t="s">
        <v>1517</v>
      </c>
      <c r="E157" t="s">
        <v>1429</v>
      </c>
      <c r="F157" t="s">
        <v>1545</v>
      </c>
    </row>
    <row r="158" spans="1:6" x14ac:dyDescent="0.25">
      <c r="A158" s="3" t="s">
        <v>1795</v>
      </c>
      <c r="B158" t="s">
        <v>1796</v>
      </c>
      <c r="C158" t="s">
        <v>1431</v>
      </c>
      <c r="D158" s="3"/>
      <c r="E158" t="s">
        <v>1320</v>
      </c>
      <c r="F158" s="3" t="s">
        <v>1565</v>
      </c>
    </row>
    <row r="159" spans="1:6" x14ac:dyDescent="0.25">
      <c r="A159" s="3" t="s">
        <v>1799</v>
      </c>
      <c r="B159" t="s">
        <v>1797</v>
      </c>
      <c r="C159" t="s">
        <v>1432</v>
      </c>
      <c r="D159" s="3"/>
      <c r="E159" t="s">
        <v>1431</v>
      </c>
      <c r="F159" s="3" t="s">
        <v>1548</v>
      </c>
    </row>
    <row r="160" spans="1:6" x14ac:dyDescent="0.25">
      <c r="A160" s="3" t="s">
        <v>1800</v>
      </c>
      <c r="B160" t="s">
        <v>1798</v>
      </c>
      <c r="C160" t="s">
        <v>1433</v>
      </c>
      <c r="D160" s="3"/>
      <c r="E160" t="s">
        <v>1432</v>
      </c>
      <c r="F160" t="s">
        <v>1546</v>
      </c>
    </row>
    <row r="161" spans="1:6" x14ac:dyDescent="0.25">
      <c r="A161" t="s">
        <v>89</v>
      </c>
      <c r="B161" t="s">
        <v>1801</v>
      </c>
      <c r="C161" t="s">
        <v>1434</v>
      </c>
      <c r="D161" s="20" t="s">
        <v>1518</v>
      </c>
      <c r="E161" t="s">
        <v>1433</v>
      </c>
      <c r="F161" t="s">
        <v>1545</v>
      </c>
    </row>
    <row r="162" spans="1:6" x14ac:dyDescent="0.25">
      <c r="A162" t="s">
        <v>90</v>
      </c>
      <c r="B162" t="s">
        <v>1810</v>
      </c>
      <c r="C162" t="s">
        <v>1434</v>
      </c>
      <c r="D162" s="20" t="s">
        <v>1518</v>
      </c>
      <c r="E162" t="s">
        <v>1433</v>
      </c>
      <c r="F162" t="s">
        <v>1545</v>
      </c>
    </row>
    <row r="163" spans="1:6" x14ac:dyDescent="0.25">
      <c r="A163" s="2" t="s">
        <v>88</v>
      </c>
      <c r="B163" t="s">
        <v>1802</v>
      </c>
      <c r="C163" t="s">
        <v>1435</v>
      </c>
      <c r="D163" s="20" t="s">
        <v>1519</v>
      </c>
      <c r="E163" t="s">
        <v>1433</v>
      </c>
      <c r="F163" t="s">
        <v>1545</v>
      </c>
    </row>
    <row r="164" spans="1:6" x14ac:dyDescent="0.25">
      <c r="A164" s="2" t="s">
        <v>1811</v>
      </c>
      <c r="B164" t="s">
        <v>1815</v>
      </c>
      <c r="C164" t="s">
        <v>1435</v>
      </c>
      <c r="D164" s="20" t="s">
        <v>1519</v>
      </c>
      <c r="E164" t="s">
        <v>1433</v>
      </c>
      <c r="F164" t="s">
        <v>1545</v>
      </c>
    </row>
    <row r="165" spans="1:6" x14ac:dyDescent="0.25">
      <c r="A165" s="2" t="s">
        <v>1812</v>
      </c>
      <c r="B165" t="s">
        <v>1816</v>
      </c>
      <c r="C165" t="s">
        <v>1435</v>
      </c>
      <c r="D165" s="20" t="s">
        <v>1519</v>
      </c>
      <c r="E165" t="s">
        <v>1433</v>
      </c>
      <c r="F165" t="s">
        <v>1545</v>
      </c>
    </row>
    <row r="166" spans="1:6" x14ac:dyDescent="0.25">
      <c r="A166" s="2" t="s">
        <v>1813</v>
      </c>
      <c r="B166" t="s">
        <v>1817</v>
      </c>
      <c r="C166" t="s">
        <v>1435</v>
      </c>
      <c r="D166" s="20" t="s">
        <v>1519</v>
      </c>
      <c r="E166" t="s">
        <v>1433</v>
      </c>
      <c r="F166" t="s">
        <v>1545</v>
      </c>
    </row>
    <row r="167" spans="1:6" x14ac:dyDescent="0.25">
      <c r="A167" s="2" t="s">
        <v>1814</v>
      </c>
      <c r="B167" t="s">
        <v>1818</v>
      </c>
      <c r="C167" t="s">
        <v>1435</v>
      </c>
      <c r="D167" s="20" t="s">
        <v>1519</v>
      </c>
      <c r="E167" t="s">
        <v>1433</v>
      </c>
      <c r="F167" t="s">
        <v>1545</v>
      </c>
    </row>
    <row r="168" spans="1:6" x14ac:dyDescent="0.25">
      <c r="A168" t="s">
        <v>70</v>
      </c>
      <c r="B168" t="s">
        <v>1803</v>
      </c>
      <c r="C168" t="s">
        <v>1436</v>
      </c>
      <c r="D168" s="20" t="s">
        <v>1520</v>
      </c>
      <c r="E168" t="s">
        <v>1433</v>
      </c>
      <c r="F168" t="s">
        <v>1545</v>
      </c>
    </row>
    <row r="169" spans="1:6" x14ac:dyDescent="0.25">
      <c r="A169" t="s">
        <v>68</v>
      </c>
      <c r="B169" t="s">
        <v>1820</v>
      </c>
      <c r="C169" t="s">
        <v>1436</v>
      </c>
      <c r="D169" s="20" t="s">
        <v>1520</v>
      </c>
      <c r="E169" t="s">
        <v>1433</v>
      </c>
      <c r="F169" t="s">
        <v>1545</v>
      </c>
    </row>
    <row r="170" spans="1:6" x14ac:dyDescent="0.25">
      <c r="A170" t="s">
        <v>1819</v>
      </c>
      <c r="B170" t="s">
        <v>1821</v>
      </c>
      <c r="C170" t="s">
        <v>1436</v>
      </c>
      <c r="D170" s="20" t="s">
        <v>1520</v>
      </c>
      <c r="E170" t="s">
        <v>1433</v>
      </c>
      <c r="F170" t="s">
        <v>1545</v>
      </c>
    </row>
    <row r="171" spans="1:6" x14ac:dyDescent="0.25">
      <c r="A171" t="s">
        <v>71</v>
      </c>
      <c r="B171" t="s">
        <v>1804</v>
      </c>
      <c r="C171" t="s">
        <v>1437</v>
      </c>
      <c r="D171" s="20" t="s">
        <v>1521</v>
      </c>
      <c r="E171" t="s">
        <v>1433</v>
      </c>
      <c r="F171" t="s">
        <v>1545</v>
      </c>
    </row>
    <row r="172" spans="1:6" x14ac:dyDescent="0.25">
      <c r="A172" t="s">
        <v>80</v>
      </c>
      <c r="B172" t="s">
        <v>1822</v>
      </c>
      <c r="C172" t="s">
        <v>1437</v>
      </c>
      <c r="D172" s="20" t="s">
        <v>1521</v>
      </c>
      <c r="E172" t="s">
        <v>1433</v>
      </c>
      <c r="F172" t="s">
        <v>1545</v>
      </c>
    </row>
    <row r="173" spans="1:6" x14ac:dyDescent="0.25">
      <c r="A173" t="s">
        <v>234</v>
      </c>
      <c r="B173" t="s">
        <v>1805</v>
      </c>
      <c r="C173" t="s">
        <v>1438</v>
      </c>
      <c r="D173" s="20" t="s">
        <v>1522</v>
      </c>
      <c r="E173" t="s">
        <v>1433</v>
      </c>
      <c r="F173" t="s">
        <v>1545</v>
      </c>
    </row>
    <row r="174" spans="1:6" x14ac:dyDescent="0.25">
      <c r="A174" t="s">
        <v>236</v>
      </c>
      <c r="B174" t="s">
        <v>1827</v>
      </c>
      <c r="C174" t="s">
        <v>1438</v>
      </c>
      <c r="D174" s="20" t="s">
        <v>1522</v>
      </c>
      <c r="E174" t="s">
        <v>1433</v>
      </c>
      <c r="F174" t="s">
        <v>1545</v>
      </c>
    </row>
    <row r="175" spans="1:6" x14ac:dyDescent="0.25">
      <c r="A175" t="s">
        <v>235</v>
      </c>
      <c r="B175" t="s">
        <v>1806</v>
      </c>
      <c r="C175" t="s">
        <v>1439</v>
      </c>
      <c r="D175" s="20" t="s">
        <v>1523</v>
      </c>
      <c r="E175" t="s">
        <v>1433</v>
      </c>
      <c r="F175" t="s">
        <v>1545</v>
      </c>
    </row>
    <row r="176" spans="1:6" x14ac:dyDescent="0.25">
      <c r="A176" t="s">
        <v>425</v>
      </c>
      <c r="B176" t="s">
        <v>1828</v>
      </c>
      <c r="C176" t="s">
        <v>1439</v>
      </c>
      <c r="D176" s="20" t="s">
        <v>1523</v>
      </c>
      <c r="E176" t="s">
        <v>1433</v>
      </c>
      <c r="F176" t="s">
        <v>1545</v>
      </c>
    </row>
    <row r="177" spans="1:6" x14ac:dyDescent="0.25">
      <c r="A177" t="s">
        <v>422</v>
      </c>
      <c r="B177" t="s">
        <v>1807</v>
      </c>
      <c r="C177" t="s">
        <v>1440</v>
      </c>
      <c r="D177" s="20" t="s">
        <v>1524</v>
      </c>
      <c r="E177" t="s">
        <v>1433</v>
      </c>
      <c r="F177" t="s">
        <v>1545</v>
      </c>
    </row>
    <row r="178" spans="1:6" x14ac:dyDescent="0.25">
      <c r="A178" t="s">
        <v>1823</v>
      </c>
      <c r="B178" t="s">
        <v>1829</v>
      </c>
      <c r="C178" t="s">
        <v>1440</v>
      </c>
      <c r="D178" s="20" t="s">
        <v>1524</v>
      </c>
      <c r="E178" t="s">
        <v>1433</v>
      </c>
      <c r="F178" t="s">
        <v>1545</v>
      </c>
    </row>
    <row r="179" spans="1:6" x14ac:dyDescent="0.25">
      <c r="A179" t="s">
        <v>1824</v>
      </c>
      <c r="B179" t="s">
        <v>1830</v>
      </c>
      <c r="C179" t="s">
        <v>1440</v>
      </c>
      <c r="D179" s="20" t="s">
        <v>1524</v>
      </c>
      <c r="E179" t="s">
        <v>1433</v>
      </c>
      <c r="F179" t="s">
        <v>1545</v>
      </c>
    </row>
    <row r="180" spans="1:6" x14ac:dyDescent="0.25">
      <c r="A180" t="s">
        <v>423</v>
      </c>
      <c r="B180" t="s">
        <v>1808</v>
      </c>
      <c r="C180" t="s">
        <v>1441</v>
      </c>
      <c r="D180" s="20" t="s">
        <v>1525</v>
      </c>
      <c r="E180" t="s">
        <v>1433</v>
      </c>
      <c r="F180" t="s">
        <v>1545</v>
      </c>
    </row>
    <row r="181" spans="1:6" x14ac:dyDescent="0.25">
      <c r="A181" t="s">
        <v>1825</v>
      </c>
      <c r="B181" t="s">
        <v>1831</v>
      </c>
      <c r="C181" t="s">
        <v>1441</v>
      </c>
      <c r="D181" s="20" t="s">
        <v>1525</v>
      </c>
      <c r="E181" t="s">
        <v>1433</v>
      </c>
      <c r="F181" t="s">
        <v>1545</v>
      </c>
    </row>
    <row r="182" spans="1:6" x14ac:dyDescent="0.25">
      <c r="A182" t="s">
        <v>1826</v>
      </c>
      <c r="B182" t="s">
        <v>1832</v>
      </c>
      <c r="C182" t="s">
        <v>1441</v>
      </c>
      <c r="D182" s="20" t="s">
        <v>1525</v>
      </c>
      <c r="E182" t="s">
        <v>1433</v>
      </c>
      <c r="F182" t="s">
        <v>1545</v>
      </c>
    </row>
    <row r="183" spans="1:6" x14ac:dyDescent="0.25">
      <c r="A183" t="s">
        <v>424</v>
      </c>
      <c r="B183" t="s">
        <v>1809</v>
      </c>
      <c r="C183" t="s">
        <v>1442</v>
      </c>
      <c r="D183" s="20" t="s">
        <v>1526</v>
      </c>
      <c r="E183" t="s">
        <v>1433</v>
      </c>
      <c r="F183" t="s">
        <v>1545</v>
      </c>
    </row>
    <row r="184" spans="1:6" x14ac:dyDescent="0.25">
      <c r="A184" s="3" t="s">
        <v>1834</v>
      </c>
      <c r="B184" t="s">
        <v>1833</v>
      </c>
      <c r="C184" t="s">
        <v>1443</v>
      </c>
      <c r="D184" s="20"/>
      <c r="E184" t="s">
        <v>1320</v>
      </c>
      <c r="F184" s="3" t="s">
        <v>1565</v>
      </c>
    </row>
    <row r="185" spans="1:6" x14ac:dyDescent="0.25">
      <c r="A185" s="3" t="s">
        <v>1835</v>
      </c>
      <c r="B185" t="s">
        <v>1837</v>
      </c>
      <c r="C185" t="s">
        <v>1444</v>
      </c>
      <c r="D185" s="3"/>
      <c r="E185" t="s">
        <v>1443</v>
      </c>
      <c r="F185" s="3" t="s">
        <v>1548</v>
      </c>
    </row>
    <row r="186" spans="1:6" x14ac:dyDescent="0.25">
      <c r="A186" s="3" t="s">
        <v>1836</v>
      </c>
      <c r="B186" t="s">
        <v>1838</v>
      </c>
      <c r="C186" t="s">
        <v>1445</v>
      </c>
      <c r="D186" s="3"/>
      <c r="E186" t="s">
        <v>1444</v>
      </c>
      <c r="F186" t="s">
        <v>1546</v>
      </c>
    </row>
    <row r="187" spans="1:6" x14ac:dyDescent="0.25">
      <c r="A187" t="s">
        <v>42</v>
      </c>
      <c r="B187" t="s">
        <v>1839</v>
      </c>
      <c r="C187" t="s">
        <v>1446</v>
      </c>
      <c r="D187" s="20" t="s">
        <v>1527</v>
      </c>
      <c r="E187" t="s">
        <v>1445</v>
      </c>
      <c r="F187" t="s">
        <v>1545</v>
      </c>
    </row>
    <row r="188" spans="1:6" x14ac:dyDescent="0.25">
      <c r="A188" t="s">
        <v>1841</v>
      </c>
      <c r="B188" t="s">
        <v>1840</v>
      </c>
      <c r="C188" t="s">
        <v>1446</v>
      </c>
      <c r="D188" s="20" t="s">
        <v>1527</v>
      </c>
      <c r="E188" t="s">
        <v>1445</v>
      </c>
      <c r="F188" t="s">
        <v>1545</v>
      </c>
    </row>
    <row r="189" spans="1:6" x14ac:dyDescent="0.25">
      <c r="A189" s="3" t="s">
        <v>1842</v>
      </c>
      <c r="B189" t="s">
        <v>1846</v>
      </c>
      <c r="C189" t="s">
        <v>1447</v>
      </c>
      <c r="D189" s="20"/>
      <c r="E189" t="s">
        <v>1320</v>
      </c>
      <c r="F189" s="3" t="s">
        <v>1565</v>
      </c>
    </row>
    <row r="190" spans="1:6" x14ac:dyDescent="0.25">
      <c r="A190" s="3" t="s">
        <v>1843</v>
      </c>
      <c r="B190" t="s">
        <v>1845</v>
      </c>
      <c r="C190" t="s">
        <v>1448</v>
      </c>
      <c r="D190" s="3"/>
      <c r="E190" t="s">
        <v>1447</v>
      </c>
      <c r="F190" s="3" t="s">
        <v>1548</v>
      </c>
    </row>
    <row r="191" spans="1:6" x14ac:dyDescent="0.25">
      <c r="A191" s="3" t="s">
        <v>1844</v>
      </c>
      <c r="B191" t="s">
        <v>1847</v>
      </c>
      <c r="C191" t="s">
        <v>1449</v>
      </c>
      <c r="D191" s="3"/>
      <c r="E191" t="s">
        <v>1448</v>
      </c>
      <c r="F191" t="s">
        <v>1546</v>
      </c>
    </row>
    <row r="192" spans="1:6" x14ac:dyDescent="0.25">
      <c r="A192" s="2" t="s">
        <v>283</v>
      </c>
      <c r="B192" t="s">
        <v>1848</v>
      </c>
      <c r="C192" t="s">
        <v>1450</v>
      </c>
      <c r="D192" s="20" t="s">
        <v>1528</v>
      </c>
      <c r="E192" t="s">
        <v>1449</v>
      </c>
      <c r="F192" t="s">
        <v>1545</v>
      </c>
    </row>
    <row r="193" spans="1:6" x14ac:dyDescent="0.25">
      <c r="A193" s="3" t="s">
        <v>1849</v>
      </c>
      <c r="B193" t="s">
        <v>1852</v>
      </c>
      <c r="C193" t="s">
        <v>1451</v>
      </c>
      <c r="D193" s="20"/>
      <c r="E193" t="s">
        <v>1320</v>
      </c>
      <c r="F193" s="3" t="s">
        <v>1565</v>
      </c>
    </row>
    <row r="194" spans="1:6" x14ac:dyDescent="0.25">
      <c r="A194" s="3" t="s">
        <v>1850</v>
      </c>
      <c r="B194" t="s">
        <v>1853</v>
      </c>
      <c r="C194" t="s">
        <v>1452</v>
      </c>
      <c r="D194" s="3"/>
      <c r="E194" t="s">
        <v>1451</v>
      </c>
      <c r="F194" s="3" t="s">
        <v>1548</v>
      </c>
    </row>
    <row r="195" spans="1:6" x14ac:dyDescent="0.25">
      <c r="A195" s="3" t="s">
        <v>1851</v>
      </c>
      <c r="B195" t="s">
        <v>1854</v>
      </c>
      <c r="C195" t="s">
        <v>1453</v>
      </c>
      <c r="D195" s="3"/>
      <c r="E195" t="s">
        <v>1452</v>
      </c>
      <c r="F195" t="s">
        <v>1546</v>
      </c>
    </row>
    <row r="196" spans="1:6" x14ac:dyDescent="0.25">
      <c r="A196" t="s">
        <v>36</v>
      </c>
      <c r="B196" t="s">
        <v>1855</v>
      </c>
      <c r="C196" t="s">
        <v>1454</v>
      </c>
      <c r="D196" s="20" t="s">
        <v>1529</v>
      </c>
      <c r="E196" t="s">
        <v>1453</v>
      </c>
      <c r="F196" t="s">
        <v>1545</v>
      </c>
    </row>
    <row r="197" spans="1:6" x14ac:dyDescent="0.25">
      <c r="A197" t="s">
        <v>398</v>
      </c>
      <c r="B197" t="s">
        <v>1856</v>
      </c>
      <c r="C197" t="s">
        <v>1454</v>
      </c>
      <c r="D197" s="20" t="s">
        <v>1529</v>
      </c>
      <c r="E197" t="s">
        <v>1453</v>
      </c>
      <c r="F197" t="s">
        <v>1545</v>
      </c>
    </row>
    <row r="198" spans="1:6" x14ac:dyDescent="0.25">
      <c r="A198" s="3" t="s">
        <v>1857</v>
      </c>
      <c r="B198" t="s">
        <v>1860</v>
      </c>
      <c r="C198" t="s">
        <v>1455</v>
      </c>
      <c r="D198" s="20"/>
      <c r="E198" t="s">
        <v>1320</v>
      </c>
      <c r="F198" s="3" t="s">
        <v>1565</v>
      </c>
    </row>
    <row r="199" spans="1:6" x14ac:dyDescent="0.25">
      <c r="A199" s="3" t="s">
        <v>1858</v>
      </c>
      <c r="B199" t="s">
        <v>1861</v>
      </c>
      <c r="C199" t="s">
        <v>1456</v>
      </c>
      <c r="D199" s="3"/>
      <c r="E199" t="s">
        <v>1455</v>
      </c>
      <c r="F199" s="3" t="s">
        <v>1548</v>
      </c>
    </row>
    <row r="200" spans="1:6" x14ac:dyDescent="0.25">
      <c r="A200" s="3" t="s">
        <v>1859</v>
      </c>
      <c r="B200" t="s">
        <v>1862</v>
      </c>
      <c r="C200" t="s">
        <v>1457</v>
      </c>
      <c r="D200" s="3"/>
      <c r="E200" t="s">
        <v>1456</v>
      </c>
      <c r="F200" t="s">
        <v>1546</v>
      </c>
    </row>
    <row r="201" spans="1:6" x14ac:dyDescent="0.25">
      <c r="A201" t="s">
        <v>8</v>
      </c>
      <c r="B201" t="s">
        <v>1863</v>
      </c>
      <c r="C201" t="s">
        <v>1458</v>
      </c>
      <c r="D201" s="20" t="s">
        <v>1530</v>
      </c>
      <c r="E201" t="s">
        <v>1457</v>
      </c>
      <c r="F201" t="s">
        <v>1545</v>
      </c>
    </row>
    <row r="202" spans="1:6" x14ac:dyDescent="0.25">
      <c r="A202" t="s">
        <v>1003</v>
      </c>
      <c r="B202" t="s">
        <v>1864</v>
      </c>
      <c r="C202" t="s">
        <v>1458</v>
      </c>
      <c r="D202" s="20" t="s">
        <v>1530</v>
      </c>
      <c r="E202" t="s">
        <v>1457</v>
      </c>
      <c r="F202" t="s">
        <v>1545</v>
      </c>
    </row>
    <row r="203" spans="1:6" x14ac:dyDescent="0.25">
      <c r="A203" s="3" t="s">
        <v>1865</v>
      </c>
      <c r="B203" t="s">
        <v>1868</v>
      </c>
      <c r="C203" t="s">
        <v>1459</v>
      </c>
      <c r="D203" s="20"/>
      <c r="E203" t="s">
        <v>1320</v>
      </c>
      <c r="F203" s="3" t="s">
        <v>1565</v>
      </c>
    </row>
    <row r="204" spans="1:6" x14ac:dyDescent="0.25">
      <c r="A204" s="3" t="s">
        <v>1866</v>
      </c>
      <c r="B204" t="s">
        <v>1869</v>
      </c>
      <c r="C204" t="s">
        <v>1460</v>
      </c>
      <c r="D204" s="3"/>
      <c r="E204" t="s">
        <v>1459</v>
      </c>
      <c r="F204" s="3" t="s">
        <v>1548</v>
      </c>
    </row>
    <row r="205" spans="1:6" x14ac:dyDescent="0.25">
      <c r="A205" s="3" t="s">
        <v>1867</v>
      </c>
      <c r="B205" t="s">
        <v>1870</v>
      </c>
      <c r="C205" t="s">
        <v>1461</v>
      </c>
      <c r="D205" s="3"/>
      <c r="E205" t="s">
        <v>1460</v>
      </c>
      <c r="F205" t="s">
        <v>1546</v>
      </c>
    </row>
    <row r="206" spans="1:6" x14ac:dyDescent="0.25">
      <c r="A206" t="s">
        <v>61</v>
      </c>
      <c r="B206" t="s">
        <v>1871</v>
      </c>
      <c r="C206" t="s">
        <v>1462</v>
      </c>
      <c r="D206" s="20" t="s">
        <v>1531</v>
      </c>
      <c r="E206" t="s">
        <v>1461</v>
      </c>
      <c r="F206" t="s">
        <v>1545</v>
      </c>
    </row>
    <row r="207" spans="1:6" x14ac:dyDescent="0.25">
      <c r="A207" s="3" t="s">
        <v>1872</v>
      </c>
      <c r="B207" t="s">
        <v>1873</v>
      </c>
      <c r="C207" t="s">
        <v>1463</v>
      </c>
      <c r="D207" s="3"/>
      <c r="E207" t="s">
        <v>1353</v>
      </c>
      <c r="F207" t="s">
        <v>1546</v>
      </c>
    </row>
    <row r="208" spans="1:6" x14ac:dyDescent="0.25">
      <c r="A208" s="2" t="s">
        <v>13</v>
      </c>
      <c r="B208" t="s">
        <v>1874</v>
      </c>
      <c r="C208" t="s">
        <v>1464</v>
      </c>
      <c r="D208" s="20" t="s">
        <v>1532</v>
      </c>
      <c r="E208" t="s">
        <v>1463</v>
      </c>
      <c r="F208" t="s">
        <v>1545</v>
      </c>
    </row>
    <row r="209" spans="1:6" x14ac:dyDescent="0.25">
      <c r="A209" s="2" t="s">
        <v>1875</v>
      </c>
      <c r="B209" t="s">
        <v>1877</v>
      </c>
      <c r="C209" t="s">
        <v>1464</v>
      </c>
      <c r="D209" s="20" t="s">
        <v>1532</v>
      </c>
      <c r="E209" t="s">
        <v>1463</v>
      </c>
      <c r="F209" t="s">
        <v>1545</v>
      </c>
    </row>
    <row r="210" spans="1:6" x14ac:dyDescent="0.25">
      <c r="A210" s="2" t="s">
        <v>1876</v>
      </c>
      <c r="B210" t="s">
        <v>1878</v>
      </c>
      <c r="C210" t="s">
        <v>1464</v>
      </c>
      <c r="D210" s="20" t="s">
        <v>1532</v>
      </c>
      <c r="E210" t="s">
        <v>1463</v>
      </c>
      <c r="F210" t="s">
        <v>1545</v>
      </c>
    </row>
    <row r="211" spans="1:6" x14ac:dyDescent="0.25">
      <c r="A211" t="s">
        <v>410</v>
      </c>
      <c r="B211" t="s">
        <v>1879</v>
      </c>
      <c r="C211" t="s">
        <v>1465</v>
      </c>
      <c r="D211" s="20" t="s">
        <v>1533</v>
      </c>
      <c r="E211" t="s">
        <v>1464</v>
      </c>
      <c r="F211" t="s">
        <v>1544</v>
      </c>
    </row>
    <row r="212" spans="1:6" x14ac:dyDescent="0.25">
      <c r="A212" t="s">
        <v>1880</v>
      </c>
      <c r="B212" t="s">
        <v>1883</v>
      </c>
      <c r="C212" t="s">
        <v>1465</v>
      </c>
      <c r="D212" s="20" t="s">
        <v>1533</v>
      </c>
      <c r="E212" t="s">
        <v>1464</v>
      </c>
      <c r="F212" t="s">
        <v>1544</v>
      </c>
    </row>
    <row r="213" spans="1:6" x14ac:dyDescent="0.25">
      <c r="A213" t="s">
        <v>1881</v>
      </c>
      <c r="B213" t="s">
        <v>1884</v>
      </c>
      <c r="C213" t="s">
        <v>1465</v>
      </c>
      <c r="D213" s="20" t="s">
        <v>1533</v>
      </c>
      <c r="E213" t="s">
        <v>1464</v>
      </c>
      <c r="F213" t="s">
        <v>1544</v>
      </c>
    </row>
    <row r="214" spans="1:6" x14ac:dyDescent="0.25">
      <c r="A214" t="s">
        <v>1882</v>
      </c>
      <c r="B214" t="s">
        <v>1885</v>
      </c>
      <c r="C214" t="s">
        <v>1465</v>
      </c>
      <c r="D214" s="20" t="s">
        <v>1533</v>
      </c>
      <c r="E214" t="s">
        <v>1464</v>
      </c>
      <c r="F214" t="s">
        <v>1544</v>
      </c>
    </row>
    <row r="215" spans="1:6" x14ac:dyDescent="0.25">
      <c r="A215" t="s">
        <v>411</v>
      </c>
      <c r="B215" t="s">
        <v>1886</v>
      </c>
      <c r="C215" t="s">
        <v>1466</v>
      </c>
      <c r="D215" s="20" t="s">
        <v>1534</v>
      </c>
      <c r="E215" t="s">
        <v>1464</v>
      </c>
      <c r="F215" t="s">
        <v>1544</v>
      </c>
    </row>
    <row r="216" spans="1:6" x14ac:dyDescent="0.25">
      <c r="A216" t="s">
        <v>412</v>
      </c>
      <c r="B216" t="s">
        <v>1887</v>
      </c>
      <c r="C216" t="s">
        <v>1466</v>
      </c>
      <c r="D216" s="20" t="s">
        <v>1534</v>
      </c>
      <c r="E216" t="s">
        <v>1464</v>
      </c>
      <c r="F216" t="s">
        <v>1544</v>
      </c>
    </row>
    <row r="217" spans="1:6" x14ac:dyDescent="0.25">
      <c r="A217" s="3" t="s">
        <v>1865</v>
      </c>
      <c r="B217" t="s">
        <v>1889</v>
      </c>
      <c r="C217" t="s">
        <v>1467</v>
      </c>
      <c r="D217" s="20"/>
      <c r="E217" t="s">
        <v>1320</v>
      </c>
      <c r="F217" s="3" t="s">
        <v>1565</v>
      </c>
    </row>
    <row r="218" spans="1:6" x14ac:dyDescent="0.25">
      <c r="A218" s="3" t="s">
        <v>1866</v>
      </c>
      <c r="B218" t="s">
        <v>1890</v>
      </c>
      <c r="C218" t="s">
        <v>1468</v>
      </c>
      <c r="D218" s="3"/>
      <c r="E218" t="s">
        <v>1467</v>
      </c>
      <c r="F218" s="3" t="s">
        <v>1548</v>
      </c>
    </row>
    <row r="219" spans="1:6" x14ac:dyDescent="0.25">
      <c r="A219" s="3" t="s">
        <v>1888</v>
      </c>
      <c r="B219" t="s">
        <v>1891</v>
      </c>
      <c r="C219" t="s">
        <v>1469</v>
      </c>
      <c r="D219" s="3"/>
      <c r="E219" t="s">
        <v>1468</v>
      </c>
      <c r="F219" t="s">
        <v>1546</v>
      </c>
    </row>
    <row r="220" spans="1:6" x14ac:dyDescent="0.25">
      <c r="A220" t="s">
        <v>96</v>
      </c>
      <c r="B220" t="s">
        <v>1892</v>
      </c>
      <c r="C220" t="s">
        <v>1894</v>
      </c>
      <c r="D220" s="20" t="s">
        <v>1895</v>
      </c>
      <c r="E220" t="s">
        <v>1469</v>
      </c>
      <c r="F220" t="s">
        <v>1545</v>
      </c>
    </row>
    <row r="221" spans="1:6" x14ac:dyDescent="0.25">
      <c r="A221" t="s">
        <v>95</v>
      </c>
      <c r="B221" t="s">
        <v>1893</v>
      </c>
      <c r="C221" t="s">
        <v>1894</v>
      </c>
      <c r="D221" s="20" t="s">
        <v>1895</v>
      </c>
      <c r="E221" t="s">
        <v>1469</v>
      </c>
      <c r="F221" t="s">
        <v>1545</v>
      </c>
    </row>
    <row r="222" spans="1:6" x14ac:dyDescent="0.25">
      <c r="A222" s="3" t="s">
        <v>1896</v>
      </c>
      <c r="B222" t="s">
        <v>1899</v>
      </c>
      <c r="C222" t="s">
        <v>1902</v>
      </c>
      <c r="D222" s="20"/>
      <c r="E222" t="s">
        <v>1320</v>
      </c>
      <c r="F222" s="3" t="s">
        <v>1565</v>
      </c>
    </row>
    <row r="223" spans="1:6" x14ac:dyDescent="0.25">
      <c r="A223" s="3" t="s">
        <v>1897</v>
      </c>
      <c r="B223" t="s">
        <v>1900</v>
      </c>
      <c r="C223" t="s">
        <v>1903</v>
      </c>
      <c r="D223" s="3"/>
      <c r="E223" t="s">
        <v>1902</v>
      </c>
      <c r="F223" s="3" t="s">
        <v>1548</v>
      </c>
    </row>
    <row r="224" spans="1:6" x14ac:dyDescent="0.25">
      <c r="A224" s="3" t="s">
        <v>1898</v>
      </c>
      <c r="B224" t="s">
        <v>1901</v>
      </c>
      <c r="C224" t="s">
        <v>1904</v>
      </c>
      <c r="D224" s="3"/>
      <c r="E224" t="s">
        <v>1903</v>
      </c>
      <c r="F224" t="s">
        <v>1546</v>
      </c>
    </row>
    <row r="225" spans="1:6" x14ac:dyDescent="0.25">
      <c r="A225" t="s">
        <v>100</v>
      </c>
      <c r="B225" t="s">
        <v>1905</v>
      </c>
      <c r="C225" t="s">
        <v>1906</v>
      </c>
      <c r="D225" s="20" t="s">
        <v>1907</v>
      </c>
      <c r="E225" t="s">
        <v>1904</v>
      </c>
      <c r="F225" t="s">
        <v>1545</v>
      </c>
    </row>
    <row r="226" spans="1:6" x14ac:dyDescent="0.25">
      <c r="A226" s="3" t="s">
        <v>1908</v>
      </c>
      <c r="B226" t="s">
        <v>1911</v>
      </c>
      <c r="C226" t="s">
        <v>1915</v>
      </c>
      <c r="D226" s="20"/>
      <c r="E226" t="s">
        <v>1320</v>
      </c>
      <c r="F226" s="3" t="s">
        <v>1565</v>
      </c>
    </row>
    <row r="227" spans="1:6" x14ac:dyDescent="0.25">
      <c r="A227" s="3" t="s">
        <v>1909</v>
      </c>
      <c r="B227" t="s">
        <v>1912</v>
      </c>
      <c r="C227" t="s">
        <v>1916</v>
      </c>
      <c r="D227" s="3"/>
      <c r="E227" t="s">
        <v>1902</v>
      </c>
      <c r="F227" s="3" t="s">
        <v>1548</v>
      </c>
    </row>
    <row r="228" spans="1:6" x14ac:dyDescent="0.25">
      <c r="A228" s="3" t="s">
        <v>1910</v>
      </c>
      <c r="B228" t="s">
        <v>1913</v>
      </c>
      <c r="C228" t="s">
        <v>1917</v>
      </c>
      <c r="D228" s="3"/>
      <c r="E228" t="s">
        <v>1903</v>
      </c>
      <c r="F228" t="s">
        <v>1546</v>
      </c>
    </row>
    <row r="229" spans="1:6" x14ac:dyDescent="0.25">
      <c r="A229" t="s">
        <v>227</v>
      </c>
      <c r="B229" t="s">
        <v>1914</v>
      </c>
      <c r="C229" t="s">
        <v>1918</v>
      </c>
      <c r="D229" s="20" t="s">
        <v>1919</v>
      </c>
      <c r="E229" t="s">
        <v>1917</v>
      </c>
      <c r="F229" t="s">
        <v>1545</v>
      </c>
    </row>
    <row r="230" spans="1:6" x14ac:dyDescent="0.25">
      <c r="A230" t="s">
        <v>899</v>
      </c>
      <c r="B230" t="s">
        <v>1920</v>
      </c>
      <c r="C230" t="s">
        <v>1918</v>
      </c>
      <c r="D230" s="20" t="s">
        <v>1919</v>
      </c>
      <c r="E230" t="s">
        <v>1917</v>
      </c>
      <c r="F230" t="s">
        <v>1545</v>
      </c>
    </row>
    <row r="231" spans="1:6" x14ac:dyDescent="0.25">
      <c r="A231" t="s">
        <v>114</v>
      </c>
      <c r="B231" t="s">
        <v>1922</v>
      </c>
      <c r="C231" t="s">
        <v>1921</v>
      </c>
      <c r="D231" s="20" t="s">
        <v>1924</v>
      </c>
      <c r="E231" t="s">
        <v>1917</v>
      </c>
      <c r="F231" t="s">
        <v>1545</v>
      </c>
    </row>
    <row r="232" spans="1:6" x14ac:dyDescent="0.25">
      <c r="A232" t="s">
        <v>101</v>
      </c>
      <c r="B232" t="s">
        <v>1923</v>
      </c>
      <c r="C232" t="s">
        <v>1921</v>
      </c>
      <c r="D232" s="20" t="s">
        <v>1924</v>
      </c>
      <c r="E232" t="s">
        <v>1917</v>
      </c>
      <c r="F232" t="s">
        <v>1545</v>
      </c>
    </row>
    <row r="233" spans="1:6" x14ac:dyDescent="0.25">
      <c r="A233" t="s">
        <v>233</v>
      </c>
      <c r="B233" t="s">
        <v>1925</v>
      </c>
      <c r="C233" t="s">
        <v>1926</v>
      </c>
      <c r="D233" s="20" t="s">
        <v>1927</v>
      </c>
      <c r="E233" t="s">
        <v>1921</v>
      </c>
      <c r="F233" t="s">
        <v>1544</v>
      </c>
    </row>
    <row r="234" spans="1:6" x14ac:dyDescent="0.25">
      <c r="A234" t="s">
        <v>1928</v>
      </c>
      <c r="B234" t="s">
        <v>1930</v>
      </c>
      <c r="C234" t="s">
        <v>1926</v>
      </c>
      <c r="D234" s="20" t="s">
        <v>1927</v>
      </c>
      <c r="E234" t="s">
        <v>1921</v>
      </c>
      <c r="F234" t="s">
        <v>1544</v>
      </c>
    </row>
    <row r="235" spans="1:6" x14ac:dyDescent="0.25">
      <c r="A235" t="s">
        <v>1929</v>
      </c>
      <c r="B235" t="s">
        <v>1931</v>
      </c>
      <c r="C235" t="s">
        <v>1926</v>
      </c>
      <c r="D235" s="20" t="s">
        <v>1927</v>
      </c>
      <c r="E235" t="s">
        <v>1921</v>
      </c>
      <c r="F235" t="s">
        <v>1544</v>
      </c>
    </row>
    <row r="236" spans="1:6" x14ac:dyDescent="0.25">
      <c r="A236" s="3" t="s">
        <v>1908</v>
      </c>
      <c r="B236" t="s">
        <v>1933</v>
      </c>
      <c r="C236" t="s">
        <v>1936</v>
      </c>
      <c r="D236" s="20"/>
      <c r="E236" t="s">
        <v>1320</v>
      </c>
      <c r="F236" s="3" t="s">
        <v>1565</v>
      </c>
    </row>
    <row r="237" spans="1:6" x14ac:dyDescent="0.25">
      <c r="A237" s="3" t="s">
        <v>1932</v>
      </c>
      <c r="B237" t="s">
        <v>1934</v>
      </c>
      <c r="C237" t="s">
        <v>1937</v>
      </c>
      <c r="D237" s="3"/>
      <c r="E237" t="s">
        <v>1936</v>
      </c>
      <c r="F237" s="3" t="s">
        <v>1548</v>
      </c>
    </row>
    <row r="238" spans="1:6" x14ac:dyDescent="0.25">
      <c r="A238" s="3" t="s">
        <v>1910</v>
      </c>
      <c r="B238" t="s">
        <v>1935</v>
      </c>
      <c r="C238" t="s">
        <v>1938</v>
      </c>
      <c r="D238" s="3"/>
      <c r="E238" t="s">
        <v>1937</v>
      </c>
      <c r="F238" t="s">
        <v>1546</v>
      </c>
    </row>
    <row r="239" spans="1:6" x14ac:dyDescent="0.25">
      <c r="A239" t="s">
        <v>284</v>
      </c>
      <c r="B239" t="s">
        <v>1939</v>
      </c>
      <c r="C239" t="s">
        <v>1941</v>
      </c>
      <c r="D239" s="20" t="s">
        <v>1942</v>
      </c>
      <c r="E239" t="s">
        <v>1938</v>
      </c>
      <c r="F239" t="s">
        <v>1545</v>
      </c>
    </row>
    <row r="240" spans="1:6" x14ac:dyDescent="0.25">
      <c r="A240" t="s">
        <v>108</v>
      </c>
      <c r="B240" t="s">
        <v>1940</v>
      </c>
      <c r="C240" t="s">
        <v>1941</v>
      </c>
      <c r="D240" s="20" t="s">
        <v>1942</v>
      </c>
      <c r="E240" t="s">
        <v>1938</v>
      </c>
      <c r="F240" t="s">
        <v>1545</v>
      </c>
    </row>
    <row r="241" spans="1:6" x14ac:dyDescent="0.25">
      <c r="A241" s="3" t="s">
        <v>1943</v>
      </c>
      <c r="B241" t="s">
        <v>1946</v>
      </c>
      <c r="C241" t="s">
        <v>1949</v>
      </c>
      <c r="D241" s="20"/>
      <c r="E241" t="s">
        <v>1320</v>
      </c>
      <c r="F241" s="3" t="s">
        <v>1565</v>
      </c>
    </row>
    <row r="242" spans="1:6" x14ac:dyDescent="0.25">
      <c r="A242" s="3" t="s">
        <v>1945</v>
      </c>
      <c r="B242" t="s">
        <v>1947</v>
      </c>
      <c r="C242" t="s">
        <v>1950</v>
      </c>
      <c r="D242" s="3"/>
      <c r="E242" t="s">
        <v>1949</v>
      </c>
      <c r="F242" s="3" t="s">
        <v>1548</v>
      </c>
    </row>
    <row r="243" spans="1:6" x14ac:dyDescent="0.25">
      <c r="A243" s="3" t="s">
        <v>1944</v>
      </c>
      <c r="B243" t="s">
        <v>1948</v>
      </c>
      <c r="C243" t="s">
        <v>1951</v>
      </c>
      <c r="D243" s="3"/>
      <c r="E243" t="s">
        <v>1950</v>
      </c>
      <c r="F243" t="s">
        <v>1546</v>
      </c>
    </row>
    <row r="244" spans="1:6" x14ac:dyDescent="0.25">
      <c r="A244" t="s">
        <v>104</v>
      </c>
      <c r="B244" t="s">
        <v>1952</v>
      </c>
      <c r="C244" t="s">
        <v>1953</v>
      </c>
      <c r="D244" s="20" t="s">
        <v>1954</v>
      </c>
      <c r="E244" t="s">
        <v>1951</v>
      </c>
      <c r="F244" t="s">
        <v>1545</v>
      </c>
    </row>
    <row r="245" spans="1:6" x14ac:dyDescent="0.25">
      <c r="A245" t="s">
        <v>1957</v>
      </c>
      <c r="B245" t="s">
        <v>1955</v>
      </c>
      <c r="C245" t="s">
        <v>1953</v>
      </c>
      <c r="D245" s="20" t="s">
        <v>1954</v>
      </c>
      <c r="E245" t="s">
        <v>1951</v>
      </c>
      <c r="F245" t="s">
        <v>1545</v>
      </c>
    </row>
    <row r="246" spans="1:6" x14ac:dyDescent="0.25">
      <c r="A246" t="s">
        <v>1958</v>
      </c>
      <c r="B246" t="s">
        <v>1956</v>
      </c>
      <c r="C246" t="s">
        <v>1953</v>
      </c>
      <c r="D246" s="20" t="s">
        <v>1954</v>
      </c>
      <c r="E246" t="s">
        <v>1951</v>
      </c>
      <c r="F246" t="s">
        <v>1545</v>
      </c>
    </row>
    <row r="247" spans="1:6" x14ac:dyDescent="0.25">
      <c r="A247" t="s">
        <v>1147</v>
      </c>
      <c r="B247" t="s">
        <v>1959</v>
      </c>
      <c r="C247" t="s">
        <v>1961</v>
      </c>
      <c r="D247" s="20" t="s">
        <v>1962</v>
      </c>
      <c r="E247" t="s">
        <v>1953</v>
      </c>
      <c r="F247" t="s">
        <v>1544</v>
      </c>
    </row>
    <row r="248" spans="1:6" x14ac:dyDescent="0.25">
      <c r="A248" t="s">
        <v>1148</v>
      </c>
      <c r="B248" t="s">
        <v>1960</v>
      </c>
      <c r="C248" t="s">
        <v>1961</v>
      </c>
      <c r="D248" s="20" t="s">
        <v>1962</v>
      </c>
      <c r="E248" t="s">
        <v>1953</v>
      </c>
      <c r="F248" t="s">
        <v>1544</v>
      </c>
    </row>
    <row r="249" spans="1:6" x14ac:dyDescent="0.25">
      <c r="A249" s="3" t="s">
        <v>1963</v>
      </c>
      <c r="B249" t="s">
        <v>1966</v>
      </c>
      <c r="C249" t="s">
        <v>1969</v>
      </c>
      <c r="D249" s="20"/>
      <c r="E249" t="s">
        <v>1320</v>
      </c>
      <c r="F249" s="3" t="s">
        <v>1565</v>
      </c>
    </row>
    <row r="250" spans="1:6" x14ac:dyDescent="0.25">
      <c r="A250" s="3" t="s">
        <v>1964</v>
      </c>
      <c r="B250" t="s">
        <v>1967</v>
      </c>
      <c r="C250" t="s">
        <v>1970</v>
      </c>
      <c r="D250" s="3"/>
      <c r="E250" t="s">
        <v>1969</v>
      </c>
      <c r="F250" s="3" t="s">
        <v>1548</v>
      </c>
    </row>
    <row r="251" spans="1:6" x14ac:dyDescent="0.25">
      <c r="A251" s="3" t="s">
        <v>1965</v>
      </c>
      <c r="B251" t="s">
        <v>1968</v>
      </c>
      <c r="C251" t="s">
        <v>1971</v>
      </c>
      <c r="D251" s="3"/>
      <c r="E251" t="s">
        <v>1970</v>
      </c>
      <c r="F251" t="s">
        <v>1546</v>
      </c>
    </row>
    <row r="252" spans="1:6" x14ac:dyDescent="0.25">
      <c r="A252" t="s">
        <v>142</v>
      </c>
      <c r="B252" t="s">
        <v>1972</v>
      </c>
      <c r="C252" t="s">
        <v>1973</v>
      </c>
      <c r="D252" s="20" t="s">
        <v>1974</v>
      </c>
      <c r="E252" t="s">
        <v>1971</v>
      </c>
      <c r="F252" t="s">
        <v>1545</v>
      </c>
    </row>
    <row r="253" spans="1:6" x14ac:dyDescent="0.25">
      <c r="A253" s="2" t="s">
        <v>118</v>
      </c>
      <c r="B253" t="s">
        <v>1978</v>
      </c>
      <c r="C253" t="s">
        <v>1973</v>
      </c>
      <c r="D253" s="20" t="s">
        <v>1974</v>
      </c>
      <c r="E253" t="s">
        <v>1971</v>
      </c>
      <c r="F253" t="s">
        <v>1545</v>
      </c>
    </row>
    <row r="254" spans="1:6" x14ac:dyDescent="0.25">
      <c r="A254" t="s">
        <v>391</v>
      </c>
      <c r="B254" t="s">
        <v>1977</v>
      </c>
      <c r="C254" t="s">
        <v>1976</v>
      </c>
      <c r="D254" s="20" t="s">
        <v>1975</v>
      </c>
      <c r="E254" t="s">
        <v>1973</v>
      </c>
      <c r="F254" t="s">
        <v>1544</v>
      </c>
    </row>
    <row r="255" spans="1:6" x14ac:dyDescent="0.25">
      <c r="A255" t="s">
        <v>393</v>
      </c>
      <c r="B255" t="s">
        <v>1979</v>
      </c>
      <c r="C255" t="s">
        <v>1976</v>
      </c>
      <c r="D255" s="20" t="s">
        <v>1975</v>
      </c>
      <c r="E255" t="s">
        <v>1973</v>
      </c>
      <c r="F255" t="s">
        <v>1544</v>
      </c>
    </row>
    <row r="256" spans="1:6" x14ac:dyDescent="0.25">
      <c r="A256" s="3" t="s">
        <v>1980</v>
      </c>
      <c r="B256" t="s">
        <v>1982</v>
      </c>
      <c r="C256" t="s">
        <v>1985</v>
      </c>
      <c r="D256" s="20"/>
      <c r="E256" t="s">
        <v>1320</v>
      </c>
      <c r="F256" s="3" t="s">
        <v>1565</v>
      </c>
    </row>
    <row r="257" spans="1:6" x14ac:dyDescent="0.25">
      <c r="A257" s="3" t="s">
        <v>1981</v>
      </c>
      <c r="B257" t="s">
        <v>1983</v>
      </c>
      <c r="C257" t="s">
        <v>1986</v>
      </c>
      <c r="D257" s="3"/>
      <c r="E257" t="s">
        <v>1985</v>
      </c>
      <c r="F257" s="3" t="s">
        <v>1548</v>
      </c>
    </row>
    <row r="258" spans="1:6" x14ac:dyDescent="0.25">
      <c r="A258" s="3" t="s">
        <v>1995</v>
      </c>
      <c r="B258" t="s">
        <v>1984</v>
      </c>
      <c r="C258" t="s">
        <v>1987</v>
      </c>
      <c r="D258" s="3"/>
      <c r="E258" t="s">
        <v>1986</v>
      </c>
      <c r="F258" t="s">
        <v>1546</v>
      </c>
    </row>
    <row r="259" spans="1:6" x14ac:dyDescent="0.25">
      <c r="A259" t="s">
        <v>1153</v>
      </c>
      <c r="B259" t="s">
        <v>1988</v>
      </c>
      <c r="C259" t="s">
        <v>1989</v>
      </c>
      <c r="D259" s="20" t="s">
        <v>1990</v>
      </c>
      <c r="E259" t="s">
        <v>1987</v>
      </c>
      <c r="F259" t="s">
        <v>1545</v>
      </c>
    </row>
    <row r="260" spans="1:6" x14ac:dyDescent="0.25">
      <c r="A260" t="s">
        <v>2019</v>
      </c>
      <c r="B260" t="s">
        <v>2035</v>
      </c>
      <c r="C260" t="s">
        <v>1989</v>
      </c>
      <c r="D260" s="20" t="s">
        <v>1990</v>
      </c>
      <c r="E260" t="s">
        <v>1987</v>
      </c>
      <c r="F260" t="s">
        <v>1545</v>
      </c>
    </row>
    <row r="261" spans="1:6" x14ac:dyDescent="0.25">
      <c r="A261" t="s">
        <v>2020</v>
      </c>
      <c r="B261" t="s">
        <v>2036</v>
      </c>
      <c r="C261" t="s">
        <v>1989</v>
      </c>
      <c r="D261" s="20" t="s">
        <v>1990</v>
      </c>
      <c r="E261" t="s">
        <v>1987</v>
      </c>
      <c r="F261" t="s">
        <v>1545</v>
      </c>
    </row>
    <row r="262" spans="1:6" x14ac:dyDescent="0.25">
      <c r="A262" t="s">
        <v>1154</v>
      </c>
      <c r="B262" t="s">
        <v>1993</v>
      </c>
      <c r="C262" t="s">
        <v>1992</v>
      </c>
      <c r="D262" s="20" t="s">
        <v>1991</v>
      </c>
      <c r="E262" t="s">
        <v>1989</v>
      </c>
      <c r="F262" t="s">
        <v>1544</v>
      </c>
    </row>
    <row r="263" spans="1:6" x14ac:dyDescent="0.25">
      <c r="A263" t="s">
        <v>2021</v>
      </c>
      <c r="B263" t="s">
        <v>2033</v>
      </c>
      <c r="C263" t="s">
        <v>1992</v>
      </c>
      <c r="D263" s="20" t="s">
        <v>1991</v>
      </c>
      <c r="E263" t="s">
        <v>1989</v>
      </c>
      <c r="F263" t="s">
        <v>1544</v>
      </c>
    </row>
    <row r="264" spans="1:6" x14ac:dyDescent="0.25">
      <c r="A264" t="s">
        <v>2022</v>
      </c>
      <c r="B264" t="s">
        <v>2034</v>
      </c>
      <c r="C264" t="s">
        <v>1992</v>
      </c>
      <c r="D264" s="20" t="s">
        <v>1991</v>
      </c>
      <c r="E264" t="s">
        <v>1989</v>
      </c>
      <c r="F264" t="s">
        <v>1544</v>
      </c>
    </row>
    <row r="265" spans="1:6" x14ac:dyDescent="0.25">
      <c r="A265" t="s">
        <v>143</v>
      </c>
      <c r="B265" t="s">
        <v>1994</v>
      </c>
      <c r="C265" t="s">
        <v>1997</v>
      </c>
      <c r="D265" s="20" t="s">
        <v>1998</v>
      </c>
      <c r="E265" t="s">
        <v>1989</v>
      </c>
      <c r="F265" t="s">
        <v>1544</v>
      </c>
    </row>
    <row r="266" spans="1:6" x14ac:dyDescent="0.25">
      <c r="A266" t="s">
        <v>150</v>
      </c>
      <c r="B266" t="s">
        <v>2032</v>
      </c>
      <c r="C266" t="s">
        <v>1997</v>
      </c>
      <c r="D266" s="20" t="s">
        <v>1998</v>
      </c>
      <c r="E266" t="s">
        <v>1989</v>
      </c>
      <c r="F266" t="s">
        <v>1544</v>
      </c>
    </row>
    <row r="267" spans="1:6" x14ac:dyDescent="0.25">
      <c r="A267" t="s">
        <v>148</v>
      </c>
      <c r="B267" t="s">
        <v>1996</v>
      </c>
      <c r="C267" t="s">
        <v>1999</v>
      </c>
      <c r="D267" s="20" t="s">
        <v>2000</v>
      </c>
      <c r="E267" t="s">
        <v>1989</v>
      </c>
      <c r="F267" t="s">
        <v>1544</v>
      </c>
    </row>
    <row r="268" spans="1:6" x14ac:dyDescent="0.25">
      <c r="A268" t="s">
        <v>151</v>
      </c>
      <c r="B268" t="s">
        <v>2031</v>
      </c>
      <c r="C268" t="s">
        <v>1999</v>
      </c>
      <c r="D268" s="20" t="s">
        <v>2000</v>
      </c>
      <c r="E268" t="s">
        <v>1989</v>
      </c>
      <c r="F268" t="s">
        <v>1544</v>
      </c>
    </row>
    <row r="269" spans="1:6" x14ac:dyDescent="0.25">
      <c r="A269" t="s">
        <v>158</v>
      </c>
      <c r="B269" t="s">
        <v>2001</v>
      </c>
      <c r="C269" t="s">
        <v>2005</v>
      </c>
      <c r="D269" s="20" t="s">
        <v>2006</v>
      </c>
      <c r="E269" t="s">
        <v>1987</v>
      </c>
      <c r="F269" t="s">
        <v>1545</v>
      </c>
    </row>
    <row r="270" spans="1:6" x14ac:dyDescent="0.25">
      <c r="A270" t="s">
        <v>152</v>
      </c>
      <c r="B270" t="s">
        <v>2002</v>
      </c>
      <c r="C270" t="s">
        <v>2007</v>
      </c>
      <c r="D270" s="20" t="s">
        <v>2008</v>
      </c>
      <c r="E270" t="s">
        <v>2005</v>
      </c>
      <c r="F270" t="s">
        <v>1544</v>
      </c>
    </row>
    <row r="271" spans="1:6" x14ac:dyDescent="0.25">
      <c r="A271" t="s">
        <v>153</v>
      </c>
      <c r="B271" t="s">
        <v>2030</v>
      </c>
      <c r="C271" t="s">
        <v>2007</v>
      </c>
      <c r="D271" s="20" t="s">
        <v>2008</v>
      </c>
      <c r="E271" t="s">
        <v>2005</v>
      </c>
      <c r="F271" t="s">
        <v>1544</v>
      </c>
    </row>
    <row r="272" spans="1:6" x14ac:dyDescent="0.25">
      <c r="A272" t="s">
        <v>160</v>
      </c>
      <c r="B272" t="s">
        <v>2003</v>
      </c>
      <c r="C272" t="s">
        <v>2009</v>
      </c>
      <c r="D272" s="20" t="s">
        <v>2010</v>
      </c>
      <c r="E272" t="s">
        <v>2005</v>
      </c>
      <c r="F272" t="s">
        <v>1544</v>
      </c>
    </row>
    <row r="273" spans="1:6" x14ac:dyDescent="0.25">
      <c r="A273" t="s">
        <v>161</v>
      </c>
      <c r="B273" t="s">
        <v>2029</v>
      </c>
      <c r="C273" t="s">
        <v>2009</v>
      </c>
      <c r="D273" s="20" t="s">
        <v>2010</v>
      </c>
      <c r="E273" t="s">
        <v>2005</v>
      </c>
      <c r="F273" t="s">
        <v>1544</v>
      </c>
    </row>
    <row r="274" spans="1:6" x14ac:dyDescent="0.25">
      <c r="A274" t="s">
        <v>163</v>
      </c>
      <c r="B274" t="s">
        <v>2004</v>
      </c>
      <c r="C274" t="s">
        <v>2011</v>
      </c>
      <c r="D274" s="20" t="s">
        <v>2012</v>
      </c>
      <c r="E274" t="s">
        <v>2005</v>
      </c>
      <c r="F274" t="s">
        <v>1544</v>
      </c>
    </row>
    <row r="275" spans="1:6" x14ac:dyDescent="0.25">
      <c r="A275" t="s">
        <v>162</v>
      </c>
      <c r="B275" t="s">
        <v>2028</v>
      </c>
      <c r="C275" t="s">
        <v>2011</v>
      </c>
      <c r="D275" s="20" t="s">
        <v>2012</v>
      </c>
      <c r="E275" t="s">
        <v>2005</v>
      </c>
      <c r="F275" t="s">
        <v>1544</v>
      </c>
    </row>
    <row r="276" spans="1:6" x14ac:dyDescent="0.25">
      <c r="A276" t="s">
        <v>168</v>
      </c>
      <c r="B276" t="s">
        <v>2013</v>
      </c>
      <c r="C276" t="s">
        <v>2015</v>
      </c>
      <c r="D276" s="20" t="s">
        <v>2016</v>
      </c>
      <c r="E276" t="s">
        <v>1987</v>
      </c>
      <c r="F276" t="s">
        <v>1545</v>
      </c>
    </row>
    <row r="277" spans="1:6" x14ac:dyDescent="0.25">
      <c r="A277" t="s">
        <v>2023</v>
      </c>
      <c r="B277" t="s">
        <v>2025</v>
      </c>
      <c r="C277" t="s">
        <v>2015</v>
      </c>
      <c r="D277" s="20" t="s">
        <v>2016</v>
      </c>
      <c r="E277" t="s">
        <v>1987</v>
      </c>
      <c r="F277" t="s">
        <v>1545</v>
      </c>
    </row>
    <row r="278" spans="1:6" x14ac:dyDescent="0.25">
      <c r="A278" t="s">
        <v>168</v>
      </c>
      <c r="B278" t="s">
        <v>2026</v>
      </c>
      <c r="C278" t="s">
        <v>2015</v>
      </c>
      <c r="D278" s="20" t="s">
        <v>2016</v>
      </c>
      <c r="E278" t="s">
        <v>1987</v>
      </c>
      <c r="F278" t="s">
        <v>1545</v>
      </c>
    </row>
    <row r="279" spans="1:6" x14ac:dyDescent="0.25">
      <c r="A279" t="s">
        <v>2024</v>
      </c>
      <c r="B279" t="s">
        <v>2027</v>
      </c>
      <c r="C279" t="s">
        <v>2015</v>
      </c>
      <c r="D279" s="20" t="s">
        <v>2016</v>
      </c>
      <c r="E279" t="s">
        <v>1987</v>
      </c>
      <c r="F279" t="s">
        <v>1545</v>
      </c>
    </row>
    <row r="280" spans="1:6" x14ac:dyDescent="0.25">
      <c r="A280" t="s">
        <v>167</v>
      </c>
      <c r="B280" t="s">
        <v>2014</v>
      </c>
      <c r="C280" t="s">
        <v>2017</v>
      </c>
      <c r="D280" s="20" t="s">
        <v>2018</v>
      </c>
      <c r="E280" t="s">
        <v>2015</v>
      </c>
      <c r="F280" t="s">
        <v>1544</v>
      </c>
    </row>
    <row r="281" spans="1:6" x14ac:dyDescent="0.25">
      <c r="A281" s="3" t="s">
        <v>2037</v>
      </c>
      <c r="B281" t="s">
        <v>2039</v>
      </c>
      <c r="C281" t="s">
        <v>2042</v>
      </c>
      <c r="D281" s="20"/>
      <c r="E281" t="s">
        <v>1320</v>
      </c>
      <c r="F281" s="3" t="s">
        <v>1565</v>
      </c>
    </row>
    <row r="282" spans="1:6" x14ac:dyDescent="0.25">
      <c r="A282" s="3" t="s">
        <v>2038</v>
      </c>
      <c r="B282" t="s">
        <v>2040</v>
      </c>
      <c r="C282" t="s">
        <v>2043</v>
      </c>
      <c r="D282" s="3"/>
      <c r="E282" t="s">
        <v>2042</v>
      </c>
      <c r="F282" s="3" t="s">
        <v>1548</v>
      </c>
    </row>
    <row r="283" spans="1:6" x14ac:dyDescent="0.25">
      <c r="A283" s="3" t="s">
        <v>2048</v>
      </c>
      <c r="B283" t="s">
        <v>2041</v>
      </c>
      <c r="C283" t="s">
        <v>2044</v>
      </c>
      <c r="D283" s="3"/>
      <c r="E283" t="s">
        <v>2043</v>
      </c>
      <c r="F283" t="s">
        <v>1546</v>
      </c>
    </row>
    <row r="284" spans="1:6" x14ac:dyDescent="0.25">
      <c r="A284" t="s">
        <v>198</v>
      </c>
      <c r="B284" t="s">
        <v>2045</v>
      </c>
      <c r="C284" t="s">
        <v>2046</v>
      </c>
      <c r="D284" s="20" t="s">
        <v>2047</v>
      </c>
      <c r="E284" t="s">
        <v>2044</v>
      </c>
      <c r="F284" t="s">
        <v>1545</v>
      </c>
    </row>
    <row r="285" spans="1:6" x14ac:dyDescent="0.25">
      <c r="A285" s="2" t="s">
        <v>1164</v>
      </c>
      <c r="B285" t="s">
        <v>2049</v>
      </c>
      <c r="C285" t="s">
        <v>2054</v>
      </c>
      <c r="D285" s="20" t="s">
        <v>2055</v>
      </c>
      <c r="E285" t="s">
        <v>2046</v>
      </c>
      <c r="F285" t="s">
        <v>1544</v>
      </c>
    </row>
    <row r="286" spans="1:6" x14ac:dyDescent="0.25">
      <c r="A286" t="s">
        <v>201</v>
      </c>
      <c r="B286" t="s">
        <v>2050</v>
      </c>
      <c r="C286" t="s">
        <v>2056</v>
      </c>
      <c r="D286" s="20" t="s">
        <v>2057</v>
      </c>
      <c r="E286" t="s">
        <v>2046</v>
      </c>
      <c r="F286" t="s">
        <v>1544</v>
      </c>
    </row>
    <row r="287" spans="1:6" x14ac:dyDescent="0.25">
      <c r="A287" t="s">
        <v>202</v>
      </c>
      <c r="B287" t="s">
        <v>2051</v>
      </c>
      <c r="C287" t="s">
        <v>2058</v>
      </c>
      <c r="D287" s="20" t="s">
        <v>2059</v>
      </c>
      <c r="E287" t="s">
        <v>2046</v>
      </c>
      <c r="F287" t="s">
        <v>1544</v>
      </c>
    </row>
    <row r="288" spans="1:6" x14ac:dyDescent="0.25">
      <c r="A288" t="s">
        <v>213</v>
      </c>
      <c r="B288" t="s">
        <v>2052</v>
      </c>
      <c r="C288" t="s">
        <v>2060</v>
      </c>
      <c r="D288" s="20" t="s">
        <v>2061</v>
      </c>
      <c r="E288" t="s">
        <v>2046</v>
      </c>
      <c r="F288" t="s">
        <v>1544</v>
      </c>
    </row>
    <row r="289" spans="1:6" x14ac:dyDescent="0.25">
      <c r="A289" t="s">
        <v>203</v>
      </c>
      <c r="B289" t="s">
        <v>2053</v>
      </c>
      <c r="C289" t="s">
        <v>2062</v>
      </c>
      <c r="D289" s="20" t="s">
        <v>2063</v>
      </c>
      <c r="E289" t="s">
        <v>2044</v>
      </c>
      <c r="F289" t="s">
        <v>1545</v>
      </c>
    </row>
    <row r="290" spans="1:6" x14ac:dyDescent="0.25">
      <c r="A290" s="3" t="s">
        <v>2064</v>
      </c>
      <c r="B290" t="s">
        <v>2066</v>
      </c>
      <c r="C290" t="s">
        <v>2069</v>
      </c>
      <c r="D290" s="20"/>
      <c r="E290" t="s">
        <v>1320</v>
      </c>
      <c r="F290" s="3" t="s">
        <v>1565</v>
      </c>
    </row>
    <row r="291" spans="1:6" x14ac:dyDescent="0.25">
      <c r="A291" s="3" t="s">
        <v>2065</v>
      </c>
      <c r="B291" t="s">
        <v>2067</v>
      </c>
      <c r="C291" t="s">
        <v>2070</v>
      </c>
      <c r="D291" s="3"/>
      <c r="E291" t="s">
        <v>2069</v>
      </c>
      <c r="F291" s="3" t="s">
        <v>1548</v>
      </c>
    </row>
    <row r="292" spans="1:6" x14ac:dyDescent="0.25">
      <c r="A292" t="s">
        <v>2077</v>
      </c>
      <c r="B292" t="s">
        <v>2068</v>
      </c>
      <c r="C292" t="s">
        <v>2071</v>
      </c>
      <c r="D292" s="3"/>
      <c r="E292" t="s">
        <v>2070</v>
      </c>
      <c r="F292" t="s">
        <v>1546</v>
      </c>
    </row>
    <row r="293" spans="1:6" x14ac:dyDescent="0.25">
      <c r="A293" t="s">
        <v>286</v>
      </c>
      <c r="B293" t="s">
        <v>2074</v>
      </c>
      <c r="C293" t="s">
        <v>2073</v>
      </c>
      <c r="D293" s="20" t="s">
        <v>2072</v>
      </c>
      <c r="E293" t="s">
        <v>2071</v>
      </c>
      <c r="F293" t="s">
        <v>1545</v>
      </c>
    </row>
    <row r="294" spans="1:6" x14ac:dyDescent="0.25">
      <c r="A294" t="s">
        <v>2076</v>
      </c>
      <c r="B294" t="s">
        <v>2078</v>
      </c>
      <c r="C294" t="s">
        <v>2073</v>
      </c>
      <c r="D294" s="20" t="s">
        <v>2072</v>
      </c>
      <c r="E294" t="s">
        <v>2071</v>
      </c>
      <c r="F294" t="s">
        <v>1545</v>
      </c>
    </row>
    <row r="295" spans="1:6" x14ac:dyDescent="0.25">
      <c r="A295" t="s">
        <v>2075</v>
      </c>
      <c r="B295" t="s">
        <v>2079</v>
      </c>
      <c r="C295" t="s">
        <v>2073</v>
      </c>
      <c r="D295" s="20" t="s">
        <v>2072</v>
      </c>
      <c r="E295" t="s">
        <v>2071</v>
      </c>
      <c r="F295" t="s">
        <v>1545</v>
      </c>
    </row>
    <row r="296" spans="1:6" x14ac:dyDescent="0.25">
      <c r="A296" t="s">
        <v>301</v>
      </c>
      <c r="B296" t="s">
        <v>2082</v>
      </c>
      <c r="C296" t="s">
        <v>2085</v>
      </c>
      <c r="D296" s="20" t="s">
        <v>2086</v>
      </c>
      <c r="E296" t="s">
        <v>2071</v>
      </c>
      <c r="F296" t="s">
        <v>1545</v>
      </c>
    </row>
    <row r="297" spans="1:6" x14ac:dyDescent="0.25">
      <c r="A297" t="s">
        <v>2080</v>
      </c>
      <c r="B297" t="s">
        <v>2083</v>
      </c>
      <c r="C297" t="s">
        <v>2085</v>
      </c>
      <c r="D297" s="20" t="s">
        <v>2086</v>
      </c>
      <c r="E297" t="s">
        <v>2071</v>
      </c>
      <c r="F297" t="s">
        <v>1545</v>
      </c>
    </row>
    <row r="298" spans="1:6" x14ac:dyDescent="0.25">
      <c r="A298" t="s">
        <v>2081</v>
      </c>
      <c r="B298" t="s">
        <v>2084</v>
      </c>
      <c r="C298" t="s">
        <v>2085</v>
      </c>
      <c r="D298" s="20" t="s">
        <v>2086</v>
      </c>
      <c r="E298" t="s">
        <v>2071</v>
      </c>
      <c r="F298" t="s">
        <v>1545</v>
      </c>
    </row>
    <row r="299" spans="1:6" x14ac:dyDescent="0.25">
      <c r="A299" s="3" t="s">
        <v>2064</v>
      </c>
      <c r="B299" t="s">
        <v>2097</v>
      </c>
      <c r="C299" t="s">
        <v>2098</v>
      </c>
      <c r="D299" s="20"/>
      <c r="E299" t="s">
        <v>1320</v>
      </c>
      <c r="F299" s="3" t="s">
        <v>1565</v>
      </c>
    </row>
    <row r="300" spans="1:6" x14ac:dyDescent="0.25">
      <c r="A300" s="3" t="s">
        <v>2065</v>
      </c>
      <c r="B300" t="s">
        <v>2101</v>
      </c>
      <c r="C300" t="s">
        <v>2099</v>
      </c>
      <c r="D300" s="3"/>
      <c r="E300" t="s">
        <v>2098</v>
      </c>
      <c r="F300" s="3" t="s">
        <v>1548</v>
      </c>
    </row>
    <row r="301" spans="1:6" x14ac:dyDescent="0.25">
      <c r="A301" s="3" t="s">
        <v>2087</v>
      </c>
      <c r="B301" t="s">
        <v>2102</v>
      </c>
      <c r="C301" t="s">
        <v>2100</v>
      </c>
      <c r="D301" s="3"/>
      <c r="E301" t="s">
        <v>2099</v>
      </c>
      <c r="F301" t="s">
        <v>1546</v>
      </c>
    </row>
    <row r="302" spans="1:6" x14ac:dyDescent="0.25">
      <c r="A302" t="s">
        <v>2088</v>
      </c>
      <c r="B302" t="s">
        <v>2103</v>
      </c>
      <c r="C302" t="s">
        <v>2100</v>
      </c>
      <c r="D302" s="3"/>
      <c r="E302" t="s">
        <v>2099</v>
      </c>
      <c r="F302" t="s">
        <v>1546</v>
      </c>
    </row>
    <row r="303" spans="1:6" x14ac:dyDescent="0.25">
      <c r="A303" t="s">
        <v>2089</v>
      </c>
      <c r="B303" t="s">
        <v>2104</v>
      </c>
      <c r="C303" t="s">
        <v>2100</v>
      </c>
      <c r="D303" s="3"/>
      <c r="E303" t="s">
        <v>2099</v>
      </c>
      <c r="F303" t="s">
        <v>1546</v>
      </c>
    </row>
    <row r="304" spans="1:6" x14ac:dyDescent="0.25">
      <c r="A304" t="s">
        <v>305</v>
      </c>
      <c r="B304" t="s">
        <v>2105</v>
      </c>
      <c r="C304" t="s">
        <v>2106</v>
      </c>
      <c r="D304" s="20" t="s">
        <v>2108</v>
      </c>
      <c r="E304" t="s">
        <v>2100</v>
      </c>
      <c r="F304" t="s">
        <v>1545</v>
      </c>
    </row>
    <row r="305" spans="1:6" x14ac:dyDescent="0.25">
      <c r="A305" t="s">
        <v>306</v>
      </c>
      <c r="B305" t="s">
        <v>2110</v>
      </c>
      <c r="C305" t="s">
        <v>2107</v>
      </c>
      <c r="D305" s="20" t="s">
        <v>2109</v>
      </c>
      <c r="E305" t="s">
        <v>2100</v>
      </c>
      <c r="F305" t="s">
        <v>1545</v>
      </c>
    </row>
    <row r="306" spans="1:6" x14ac:dyDescent="0.25">
      <c r="A306" t="s">
        <v>867</v>
      </c>
      <c r="B306" t="s">
        <v>2111</v>
      </c>
      <c r="C306" t="s">
        <v>2107</v>
      </c>
      <c r="D306" s="20" t="s">
        <v>2109</v>
      </c>
      <c r="E306" t="s">
        <v>2100</v>
      </c>
      <c r="F306" t="s">
        <v>1545</v>
      </c>
    </row>
    <row r="307" spans="1:6" x14ac:dyDescent="0.25">
      <c r="A307" t="s">
        <v>2090</v>
      </c>
      <c r="B307" t="s">
        <v>2112</v>
      </c>
      <c r="C307" t="s">
        <v>2115</v>
      </c>
      <c r="E307" t="s">
        <v>2099</v>
      </c>
      <c r="F307" t="s">
        <v>1546</v>
      </c>
    </row>
    <row r="308" spans="1:6" x14ac:dyDescent="0.25">
      <c r="A308" t="s">
        <v>2092</v>
      </c>
      <c r="B308" t="s">
        <v>2113</v>
      </c>
      <c r="C308" t="s">
        <v>2115</v>
      </c>
      <c r="E308" t="s">
        <v>2099</v>
      </c>
      <c r="F308" t="s">
        <v>1546</v>
      </c>
    </row>
    <row r="309" spans="1:6" x14ac:dyDescent="0.25">
      <c r="A309" t="s">
        <v>2091</v>
      </c>
      <c r="B309" t="s">
        <v>2114</v>
      </c>
      <c r="C309" t="s">
        <v>2115</v>
      </c>
      <c r="E309" t="s">
        <v>2099</v>
      </c>
      <c r="F309" t="s">
        <v>1546</v>
      </c>
    </row>
    <row r="310" spans="1:6" x14ac:dyDescent="0.25">
      <c r="A310" t="s">
        <v>307</v>
      </c>
      <c r="B310" t="s">
        <v>2116</v>
      </c>
      <c r="C310" t="s">
        <v>2117</v>
      </c>
      <c r="D310" s="20" t="s">
        <v>2118</v>
      </c>
      <c r="E310" t="s">
        <v>2115</v>
      </c>
      <c r="F310" t="s">
        <v>1545</v>
      </c>
    </row>
    <row r="311" spans="1:6" x14ac:dyDescent="0.25">
      <c r="A311" s="3" t="s">
        <v>2094</v>
      </c>
      <c r="B311" t="s">
        <v>2123</v>
      </c>
      <c r="C311" t="s">
        <v>2119</v>
      </c>
      <c r="D311" s="20"/>
      <c r="E311" t="s">
        <v>1320</v>
      </c>
      <c r="F311" s="3" t="s">
        <v>1565</v>
      </c>
    </row>
    <row r="312" spans="1:6" x14ac:dyDescent="0.25">
      <c r="A312" s="3" t="s">
        <v>2095</v>
      </c>
      <c r="B312" t="s">
        <v>2124</v>
      </c>
      <c r="C312" t="s">
        <v>2120</v>
      </c>
      <c r="D312" s="3"/>
      <c r="E312" t="s">
        <v>2119</v>
      </c>
      <c r="F312" s="3" t="s">
        <v>1548</v>
      </c>
    </row>
    <row r="313" spans="1:6" x14ac:dyDescent="0.25">
      <c r="A313" s="3" t="s">
        <v>2096</v>
      </c>
      <c r="B313" t="s">
        <v>2125</v>
      </c>
      <c r="C313" t="s">
        <v>2121</v>
      </c>
      <c r="D313" s="3"/>
      <c r="E313" t="s">
        <v>2120</v>
      </c>
      <c r="F313" t="s">
        <v>1546</v>
      </c>
    </row>
    <row r="314" spans="1:6" x14ac:dyDescent="0.25">
      <c r="A314" s="2" t="s">
        <v>308</v>
      </c>
      <c r="B314" t="s">
        <v>2126</v>
      </c>
      <c r="C314" t="s">
        <v>2122</v>
      </c>
      <c r="D314" s="20" t="s">
        <v>2140</v>
      </c>
      <c r="E314" t="s">
        <v>2121</v>
      </c>
      <c r="F314" t="s">
        <v>1545</v>
      </c>
    </row>
    <row r="315" spans="1:6" x14ac:dyDescent="0.25">
      <c r="A315" s="2" t="s">
        <v>310</v>
      </c>
      <c r="B315" t="s">
        <v>2127</v>
      </c>
      <c r="C315" t="s">
        <v>2122</v>
      </c>
      <c r="D315" s="20" t="s">
        <v>2140</v>
      </c>
      <c r="E315" t="s">
        <v>2121</v>
      </c>
      <c r="F315" t="s">
        <v>1545</v>
      </c>
    </row>
    <row r="316" spans="1:6" x14ac:dyDescent="0.25">
      <c r="A316" s="3" t="s">
        <v>2128</v>
      </c>
      <c r="B316" t="s">
        <v>2131</v>
      </c>
      <c r="C316" t="s">
        <v>2134</v>
      </c>
      <c r="D316" s="20"/>
      <c r="E316" t="s">
        <v>1320</v>
      </c>
      <c r="F316" s="3" t="s">
        <v>1565</v>
      </c>
    </row>
    <row r="317" spans="1:6" x14ac:dyDescent="0.25">
      <c r="A317" s="3" t="s">
        <v>2129</v>
      </c>
      <c r="B317" t="s">
        <v>2132</v>
      </c>
      <c r="C317" t="s">
        <v>2135</v>
      </c>
      <c r="D317" s="3"/>
      <c r="E317" t="s">
        <v>2134</v>
      </c>
      <c r="F317" s="3" t="s">
        <v>1548</v>
      </c>
    </row>
    <row r="318" spans="1:6" x14ac:dyDescent="0.25">
      <c r="A318" s="3" t="s">
        <v>2130</v>
      </c>
      <c r="B318" t="s">
        <v>2133</v>
      </c>
      <c r="C318" t="s">
        <v>2136</v>
      </c>
      <c r="D318" s="3"/>
      <c r="E318" t="s">
        <v>2135</v>
      </c>
      <c r="F318" t="s">
        <v>1546</v>
      </c>
    </row>
    <row r="319" spans="1:6" x14ac:dyDescent="0.25">
      <c r="A319" t="s">
        <v>313</v>
      </c>
      <c r="B319" t="s">
        <v>2138</v>
      </c>
      <c r="C319" t="s">
        <v>2137</v>
      </c>
      <c r="D319" s="20" t="s">
        <v>2141</v>
      </c>
      <c r="E319" t="s">
        <v>2136</v>
      </c>
      <c r="F319" t="s">
        <v>1545</v>
      </c>
    </row>
    <row r="320" spans="1:6" x14ac:dyDescent="0.25">
      <c r="A320" t="s">
        <v>316</v>
      </c>
      <c r="B320" t="s">
        <v>2139</v>
      </c>
      <c r="C320" t="s">
        <v>2137</v>
      </c>
      <c r="D320" s="20" t="s">
        <v>2141</v>
      </c>
      <c r="E320" t="s">
        <v>2136</v>
      </c>
      <c r="F320" t="s">
        <v>1545</v>
      </c>
    </row>
    <row r="321" spans="1:6" x14ac:dyDescent="0.25">
      <c r="A321" s="3" t="s">
        <v>2142</v>
      </c>
      <c r="B321" t="s">
        <v>2149</v>
      </c>
      <c r="C321" t="s">
        <v>2145</v>
      </c>
      <c r="D321" s="20"/>
      <c r="E321" t="s">
        <v>1320</v>
      </c>
      <c r="F321" s="3" t="s">
        <v>1565</v>
      </c>
    </row>
    <row r="322" spans="1:6" x14ac:dyDescent="0.25">
      <c r="A322" s="3" t="s">
        <v>2143</v>
      </c>
      <c r="B322" t="s">
        <v>2150</v>
      </c>
      <c r="C322" t="s">
        <v>2146</v>
      </c>
      <c r="D322" s="3"/>
      <c r="E322" t="s">
        <v>2145</v>
      </c>
      <c r="F322" s="3" t="s">
        <v>1548</v>
      </c>
    </row>
    <row r="323" spans="1:6" x14ac:dyDescent="0.25">
      <c r="A323" s="3" t="s">
        <v>2144</v>
      </c>
      <c r="B323" t="s">
        <v>2151</v>
      </c>
      <c r="C323" t="s">
        <v>2147</v>
      </c>
      <c r="D323" s="3"/>
      <c r="E323" t="s">
        <v>2146</v>
      </c>
      <c r="F323" t="s">
        <v>1546</v>
      </c>
    </row>
    <row r="324" spans="1:6" x14ac:dyDescent="0.25">
      <c r="A324" t="s">
        <v>317</v>
      </c>
      <c r="B324" t="s">
        <v>2152</v>
      </c>
      <c r="C324" t="s">
        <v>2148</v>
      </c>
      <c r="D324" s="20" t="s">
        <v>2153</v>
      </c>
      <c r="E324" t="s">
        <v>2147</v>
      </c>
      <c r="F324" t="s">
        <v>1545</v>
      </c>
    </row>
    <row r="325" spans="1:6" x14ac:dyDescent="0.25">
      <c r="A325" s="3" t="s">
        <v>2154</v>
      </c>
      <c r="B325" t="s">
        <v>2157</v>
      </c>
      <c r="C325" t="s">
        <v>2160</v>
      </c>
      <c r="D325" s="20"/>
      <c r="E325" t="s">
        <v>1320</v>
      </c>
      <c r="F325" s="3" t="s">
        <v>1565</v>
      </c>
    </row>
    <row r="326" spans="1:6" x14ac:dyDescent="0.25">
      <c r="A326" s="3" t="s">
        <v>2155</v>
      </c>
      <c r="B326" t="s">
        <v>2158</v>
      </c>
      <c r="C326" t="s">
        <v>2161</v>
      </c>
      <c r="D326" s="3"/>
      <c r="E326" t="s">
        <v>2160</v>
      </c>
      <c r="F326" s="3" t="s">
        <v>1548</v>
      </c>
    </row>
    <row r="327" spans="1:6" x14ac:dyDescent="0.25">
      <c r="A327" s="3" t="s">
        <v>2156</v>
      </c>
      <c r="B327" t="s">
        <v>2159</v>
      </c>
      <c r="C327" t="s">
        <v>2162</v>
      </c>
      <c r="D327" s="3"/>
      <c r="E327" t="s">
        <v>2161</v>
      </c>
      <c r="F327" t="s">
        <v>1546</v>
      </c>
    </row>
    <row r="328" spans="1:6" x14ac:dyDescent="0.25">
      <c r="A328" t="s">
        <v>318</v>
      </c>
      <c r="B328" t="s">
        <v>2167</v>
      </c>
      <c r="C328" t="s">
        <v>2163</v>
      </c>
      <c r="D328" s="20" t="s">
        <v>2165</v>
      </c>
      <c r="E328" t="s">
        <v>2162</v>
      </c>
      <c r="F328" t="s">
        <v>1545</v>
      </c>
    </row>
    <row r="329" spans="1:6" x14ac:dyDescent="0.25">
      <c r="A329" t="s">
        <v>321</v>
      </c>
      <c r="B329" t="s">
        <v>2168</v>
      </c>
      <c r="C329" t="s">
        <v>2164</v>
      </c>
      <c r="D329" s="20" t="s">
        <v>2166</v>
      </c>
      <c r="E329" t="s">
        <v>2162</v>
      </c>
      <c r="F329" t="s">
        <v>1545</v>
      </c>
    </row>
    <row r="330" spans="1:6" x14ac:dyDescent="0.25">
      <c r="A330" s="3" t="s">
        <v>2169</v>
      </c>
      <c r="B330" t="s">
        <v>2176</v>
      </c>
      <c r="C330" t="s">
        <v>2172</v>
      </c>
      <c r="D330" s="20"/>
      <c r="E330" t="s">
        <v>1320</v>
      </c>
      <c r="F330" s="3" t="s">
        <v>1565</v>
      </c>
    </row>
    <row r="331" spans="1:6" x14ac:dyDescent="0.25">
      <c r="A331" s="3" t="s">
        <v>2170</v>
      </c>
      <c r="B331" t="s">
        <v>2177</v>
      </c>
      <c r="C331" t="s">
        <v>2173</v>
      </c>
      <c r="D331" s="3"/>
      <c r="E331" t="s">
        <v>2172</v>
      </c>
      <c r="F331" s="3" t="s">
        <v>1548</v>
      </c>
    </row>
    <row r="332" spans="1:6" x14ac:dyDescent="0.25">
      <c r="A332" s="3" t="s">
        <v>2171</v>
      </c>
      <c r="B332" t="s">
        <v>2178</v>
      </c>
      <c r="C332" t="s">
        <v>2174</v>
      </c>
      <c r="D332" s="3"/>
      <c r="E332" t="s">
        <v>2173</v>
      </c>
      <c r="F332" t="s">
        <v>1546</v>
      </c>
    </row>
    <row r="333" spans="1:6" x14ac:dyDescent="0.25">
      <c r="A333" t="s">
        <v>324</v>
      </c>
      <c r="B333" t="s">
        <v>2179</v>
      </c>
      <c r="C333" t="s">
        <v>2175</v>
      </c>
      <c r="D333" s="20" t="s">
        <v>2187</v>
      </c>
      <c r="E333" t="s">
        <v>2174</v>
      </c>
      <c r="F333" t="s">
        <v>1545</v>
      </c>
    </row>
    <row r="334" spans="1:6" x14ac:dyDescent="0.25">
      <c r="A334" s="3" t="s">
        <v>2180</v>
      </c>
      <c r="B334" t="s">
        <v>2189</v>
      </c>
      <c r="C334" t="s">
        <v>2183</v>
      </c>
      <c r="D334" s="20"/>
      <c r="E334" t="s">
        <v>1320</v>
      </c>
      <c r="F334" s="3" t="s">
        <v>1565</v>
      </c>
    </row>
    <row r="335" spans="1:6" x14ac:dyDescent="0.25">
      <c r="A335" s="3" t="s">
        <v>2181</v>
      </c>
      <c r="B335" t="s">
        <v>2190</v>
      </c>
      <c r="C335" t="s">
        <v>2184</v>
      </c>
      <c r="D335" s="3"/>
      <c r="E335" t="s">
        <v>2183</v>
      </c>
      <c r="F335" s="3" t="s">
        <v>1548</v>
      </c>
    </row>
    <row r="336" spans="1:6" x14ac:dyDescent="0.25">
      <c r="A336" s="3" t="s">
        <v>2182</v>
      </c>
      <c r="B336" t="s">
        <v>2191</v>
      </c>
      <c r="C336" t="s">
        <v>2185</v>
      </c>
      <c r="D336" s="3"/>
      <c r="E336" t="s">
        <v>2184</v>
      </c>
      <c r="F336" t="s">
        <v>1546</v>
      </c>
    </row>
    <row r="337" spans="1:6" x14ac:dyDescent="0.25">
      <c r="A337" t="s">
        <v>329</v>
      </c>
      <c r="B337" t="s">
        <v>2192</v>
      </c>
      <c r="C337" t="s">
        <v>2186</v>
      </c>
      <c r="D337" s="20" t="s">
        <v>2188</v>
      </c>
      <c r="E337" t="s">
        <v>2185</v>
      </c>
      <c r="F337" t="s">
        <v>1545</v>
      </c>
    </row>
    <row r="338" spans="1:6" x14ac:dyDescent="0.25">
      <c r="A338" s="3" t="s">
        <v>2193</v>
      </c>
      <c r="B338" t="s">
        <v>2202</v>
      </c>
      <c r="C338" t="s">
        <v>2196</v>
      </c>
      <c r="D338" s="20"/>
      <c r="E338" t="s">
        <v>1320</v>
      </c>
      <c r="F338" s="3" t="s">
        <v>1565</v>
      </c>
    </row>
    <row r="339" spans="1:6" x14ac:dyDescent="0.25">
      <c r="A339" s="3" t="s">
        <v>2194</v>
      </c>
      <c r="B339" t="s">
        <v>2203</v>
      </c>
      <c r="C339" t="s">
        <v>2197</v>
      </c>
      <c r="D339" s="3"/>
      <c r="E339" t="s">
        <v>2196</v>
      </c>
      <c r="F339" s="3" t="s">
        <v>1548</v>
      </c>
    </row>
    <row r="340" spans="1:6" x14ac:dyDescent="0.25">
      <c r="A340" s="3" t="s">
        <v>2195</v>
      </c>
      <c r="B340" t="s">
        <v>2204</v>
      </c>
      <c r="C340" t="s">
        <v>2198</v>
      </c>
      <c r="D340" s="3"/>
      <c r="E340" t="s">
        <v>2197</v>
      </c>
      <c r="F340" t="s">
        <v>1546</v>
      </c>
    </row>
    <row r="341" spans="1:6" x14ac:dyDescent="0.25">
      <c r="A341" t="s">
        <v>336</v>
      </c>
      <c r="B341" t="s">
        <v>2205</v>
      </c>
      <c r="C341" t="s">
        <v>2199</v>
      </c>
      <c r="D341" s="20" t="s">
        <v>2201</v>
      </c>
      <c r="E341" t="s">
        <v>2198</v>
      </c>
      <c r="F341" t="s">
        <v>1545</v>
      </c>
    </row>
    <row r="342" spans="1:6" x14ac:dyDescent="0.25">
      <c r="A342" t="s">
        <v>342</v>
      </c>
      <c r="B342" t="s">
        <v>2206</v>
      </c>
      <c r="C342" t="s">
        <v>2199</v>
      </c>
      <c r="D342" s="20" t="s">
        <v>2201</v>
      </c>
      <c r="E342" t="s">
        <v>2198</v>
      </c>
      <c r="F342" t="s">
        <v>1545</v>
      </c>
    </row>
    <row r="343" spans="1:6" x14ac:dyDescent="0.25">
      <c r="A343" s="3" t="s">
        <v>2368</v>
      </c>
      <c r="B343" t="s">
        <v>2207</v>
      </c>
      <c r="C343" t="s">
        <v>2200</v>
      </c>
      <c r="D343" s="3"/>
      <c r="E343" t="s">
        <v>1349</v>
      </c>
      <c r="F343" t="s">
        <v>1546</v>
      </c>
    </row>
    <row r="344" spans="1:6" x14ac:dyDescent="0.25">
      <c r="A344" t="s">
        <v>340</v>
      </c>
      <c r="B344" t="s">
        <v>2209</v>
      </c>
      <c r="C344" t="s">
        <v>2208</v>
      </c>
      <c r="D344" s="20" t="s">
        <v>2210</v>
      </c>
      <c r="E344" t="s">
        <v>2200</v>
      </c>
      <c r="F344" t="s">
        <v>1545</v>
      </c>
    </row>
    <row r="345" spans="1:6" x14ac:dyDescent="0.25">
      <c r="A345" s="4" t="s">
        <v>343</v>
      </c>
      <c r="B345" t="s">
        <v>2211</v>
      </c>
      <c r="C345" t="s">
        <v>2208</v>
      </c>
      <c r="D345" s="20" t="s">
        <v>2210</v>
      </c>
      <c r="E345" t="s">
        <v>2200</v>
      </c>
      <c r="F345" t="s">
        <v>1545</v>
      </c>
    </row>
    <row r="346" spans="1:6" x14ac:dyDescent="0.25">
      <c r="A346" t="s">
        <v>341</v>
      </c>
      <c r="B346" t="s">
        <v>2214</v>
      </c>
      <c r="C346" t="s">
        <v>2212</v>
      </c>
      <c r="D346" s="20" t="s">
        <v>2213</v>
      </c>
      <c r="E346" t="s">
        <v>2200</v>
      </c>
      <c r="F346" t="s">
        <v>1545</v>
      </c>
    </row>
    <row r="347" spans="1:6" x14ac:dyDescent="0.25">
      <c r="A347" s="3" t="s">
        <v>2215</v>
      </c>
      <c r="B347" t="s">
        <v>2218</v>
      </c>
      <c r="C347" t="s">
        <v>2221</v>
      </c>
      <c r="D347" s="20"/>
      <c r="E347" t="s">
        <v>1320</v>
      </c>
      <c r="F347" s="3" t="s">
        <v>1565</v>
      </c>
    </row>
    <row r="348" spans="1:6" x14ac:dyDescent="0.25">
      <c r="A348" s="3" t="s">
        <v>2216</v>
      </c>
      <c r="B348" t="s">
        <v>2219</v>
      </c>
      <c r="C348" t="s">
        <v>2222</v>
      </c>
      <c r="D348" s="3"/>
      <c r="E348" t="s">
        <v>2221</v>
      </c>
      <c r="F348" s="3" t="s">
        <v>1548</v>
      </c>
    </row>
    <row r="349" spans="1:6" x14ac:dyDescent="0.25">
      <c r="A349" s="3" t="s">
        <v>2217</v>
      </c>
      <c r="B349" t="s">
        <v>2220</v>
      </c>
      <c r="C349" t="s">
        <v>2223</v>
      </c>
      <c r="D349" s="3"/>
      <c r="E349" t="s">
        <v>2222</v>
      </c>
      <c r="F349" t="s">
        <v>1546</v>
      </c>
    </row>
    <row r="350" spans="1:6" x14ac:dyDescent="0.25">
      <c r="A350" t="s">
        <v>352</v>
      </c>
      <c r="B350" t="s">
        <v>2226</v>
      </c>
      <c r="C350" t="s">
        <v>2229</v>
      </c>
      <c r="D350" s="20" t="s">
        <v>2232</v>
      </c>
      <c r="E350" t="s">
        <v>2223</v>
      </c>
      <c r="F350" t="s">
        <v>1545</v>
      </c>
    </row>
    <row r="351" spans="1:6" x14ac:dyDescent="0.25">
      <c r="A351" t="s">
        <v>2224</v>
      </c>
      <c r="B351" t="s">
        <v>2227</v>
      </c>
      <c r="C351" t="s">
        <v>2229</v>
      </c>
      <c r="D351" s="20" t="s">
        <v>2232</v>
      </c>
      <c r="E351" t="s">
        <v>2223</v>
      </c>
      <c r="F351" t="s">
        <v>1545</v>
      </c>
    </row>
    <row r="352" spans="1:6" x14ac:dyDescent="0.25">
      <c r="A352" t="s">
        <v>2225</v>
      </c>
      <c r="B352" t="s">
        <v>2228</v>
      </c>
      <c r="C352" t="s">
        <v>2229</v>
      </c>
      <c r="D352" s="20" t="s">
        <v>2232</v>
      </c>
      <c r="E352" t="s">
        <v>2223</v>
      </c>
      <c r="F352" t="s">
        <v>1545</v>
      </c>
    </row>
    <row r="353" spans="1:6" x14ac:dyDescent="0.25">
      <c r="A353" s="3" t="s">
        <v>2233</v>
      </c>
      <c r="B353" t="s">
        <v>2236</v>
      </c>
      <c r="C353" t="s">
        <v>2230</v>
      </c>
      <c r="D353" s="3"/>
      <c r="E353" t="s">
        <v>1320</v>
      </c>
      <c r="F353" s="3" t="s">
        <v>1565</v>
      </c>
    </row>
    <row r="354" spans="1:6" x14ac:dyDescent="0.25">
      <c r="A354" s="3" t="s">
        <v>2234</v>
      </c>
      <c r="B354" t="s">
        <v>2237</v>
      </c>
      <c r="C354" t="s">
        <v>2231</v>
      </c>
      <c r="D354" s="3"/>
      <c r="E354" t="s">
        <v>2230</v>
      </c>
      <c r="F354" s="3" t="s">
        <v>1548</v>
      </c>
    </row>
    <row r="355" spans="1:6" x14ac:dyDescent="0.25">
      <c r="A355" s="3" t="s">
        <v>2235</v>
      </c>
      <c r="B355" t="s">
        <v>2238</v>
      </c>
      <c r="C355" t="s">
        <v>2239</v>
      </c>
      <c r="D355" s="3"/>
      <c r="E355" t="s">
        <v>2231</v>
      </c>
      <c r="F355" t="s">
        <v>1546</v>
      </c>
    </row>
    <row r="356" spans="1:6" x14ac:dyDescent="0.25">
      <c r="A356" t="s">
        <v>356</v>
      </c>
      <c r="B356" t="s">
        <v>2242</v>
      </c>
      <c r="C356" t="s">
        <v>2240</v>
      </c>
      <c r="D356" s="20" t="s">
        <v>2241</v>
      </c>
      <c r="E356" t="s">
        <v>2239</v>
      </c>
      <c r="F356" t="s">
        <v>1545</v>
      </c>
    </row>
    <row r="357" spans="1:6" x14ac:dyDescent="0.25">
      <c r="A357" t="s">
        <v>1015</v>
      </c>
      <c r="B357" t="s">
        <v>2243</v>
      </c>
      <c r="C357" t="s">
        <v>2240</v>
      </c>
      <c r="D357" s="20" t="s">
        <v>2241</v>
      </c>
      <c r="E357" t="s">
        <v>2239</v>
      </c>
      <c r="F357" t="s">
        <v>1545</v>
      </c>
    </row>
    <row r="358" spans="1:6" x14ac:dyDescent="0.25">
      <c r="A358" t="s">
        <v>357</v>
      </c>
      <c r="B358" t="s">
        <v>2244</v>
      </c>
      <c r="C358" t="s">
        <v>2246</v>
      </c>
      <c r="D358" s="20" t="s">
        <v>2247</v>
      </c>
      <c r="E358" t="s">
        <v>2239</v>
      </c>
      <c r="F358" t="s">
        <v>1545</v>
      </c>
    </row>
    <row r="359" spans="1:6" x14ac:dyDescent="0.25">
      <c r="A359" t="s">
        <v>1014</v>
      </c>
      <c r="B359" t="s">
        <v>2245</v>
      </c>
      <c r="C359" t="s">
        <v>2246</v>
      </c>
      <c r="D359" s="20" t="s">
        <v>2247</v>
      </c>
      <c r="E359" t="s">
        <v>2239</v>
      </c>
      <c r="F359" t="s">
        <v>1545</v>
      </c>
    </row>
    <row r="360" spans="1:6" x14ac:dyDescent="0.25">
      <c r="A360" t="s">
        <v>359</v>
      </c>
      <c r="B360" t="s">
        <v>2248</v>
      </c>
      <c r="C360" t="s">
        <v>2249</v>
      </c>
      <c r="D360" s="20" t="s">
        <v>2250</v>
      </c>
      <c r="E360" t="s">
        <v>2239</v>
      </c>
      <c r="F360" t="s">
        <v>1545</v>
      </c>
    </row>
    <row r="361" spans="1:6" x14ac:dyDescent="0.25">
      <c r="A361" t="s">
        <v>360</v>
      </c>
      <c r="B361" t="s">
        <v>2251</v>
      </c>
      <c r="C361" t="s">
        <v>2249</v>
      </c>
      <c r="D361" s="20" t="s">
        <v>2250</v>
      </c>
      <c r="E361" t="s">
        <v>2239</v>
      </c>
      <c r="F361" t="s">
        <v>1545</v>
      </c>
    </row>
    <row r="362" spans="1:6" x14ac:dyDescent="0.25">
      <c r="A362" s="3" t="s">
        <v>2252</v>
      </c>
      <c r="B362" t="s">
        <v>2255</v>
      </c>
      <c r="C362" t="s">
        <v>2262</v>
      </c>
      <c r="D362" s="3"/>
      <c r="E362" t="s">
        <v>1320</v>
      </c>
      <c r="F362" s="3" t="s">
        <v>1565</v>
      </c>
    </row>
    <row r="363" spans="1:6" x14ac:dyDescent="0.25">
      <c r="A363" s="3" t="s">
        <v>2253</v>
      </c>
      <c r="B363" t="s">
        <v>2256</v>
      </c>
      <c r="C363" t="s">
        <v>2263</v>
      </c>
      <c r="D363" s="3"/>
      <c r="E363" t="s">
        <v>2262</v>
      </c>
      <c r="F363" s="3" t="s">
        <v>1548</v>
      </c>
    </row>
    <row r="364" spans="1:6" x14ac:dyDescent="0.25">
      <c r="A364" s="3" t="s">
        <v>2254</v>
      </c>
      <c r="B364" t="s">
        <v>2257</v>
      </c>
      <c r="C364" t="s">
        <v>2264</v>
      </c>
      <c r="D364" s="3"/>
      <c r="E364" t="s">
        <v>2263</v>
      </c>
      <c r="F364" t="s">
        <v>1546</v>
      </c>
    </row>
    <row r="365" spans="1:6" x14ac:dyDescent="0.25">
      <c r="A365" t="s">
        <v>361</v>
      </c>
      <c r="B365" t="s">
        <v>2258</v>
      </c>
      <c r="C365" t="s">
        <v>2265</v>
      </c>
      <c r="D365" s="20" t="s">
        <v>2269</v>
      </c>
      <c r="E365" t="s">
        <v>2264</v>
      </c>
      <c r="F365" t="s">
        <v>1545</v>
      </c>
    </row>
    <row r="366" spans="1:6" x14ac:dyDescent="0.25">
      <c r="A366" t="s">
        <v>1200</v>
      </c>
      <c r="B366" t="s">
        <v>2259</v>
      </c>
      <c r="C366" t="s">
        <v>2266</v>
      </c>
      <c r="D366" s="3"/>
      <c r="E366" t="s">
        <v>2262</v>
      </c>
      <c r="F366" s="3" t="s">
        <v>1548</v>
      </c>
    </row>
    <row r="367" spans="1:6" x14ac:dyDescent="0.25">
      <c r="A367" s="3" t="s">
        <v>2274</v>
      </c>
      <c r="B367" t="s">
        <v>2260</v>
      </c>
      <c r="C367" t="s">
        <v>2267</v>
      </c>
      <c r="D367" s="3"/>
      <c r="E367" t="s">
        <v>2266</v>
      </c>
      <c r="F367" t="s">
        <v>1546</v>
      </c>
    </row>
    <row r="368" spans="1:6" x14ac:dyDescent="0.25">
      <c r="A368" t="s">
        <v>362</v>
      </c>
      <c r="B368" t="s">
        <v>2261</v>
      </c>
      <c r="C368" t="s">
        <v>2268</v>
      </c>
      <c r="D368" s="20" t="s">
        <v>2270</v>
      </c>
      <c r="E368" t="s">
        <v>2267</v>
      </c>
      <c r="F368" t="s">
        <v>1545</v>
      </c>
    </row>
    <row r="369" spans="1:6" x14ac:dyDescent="0.25">
      <c r="A369" t="s">
        <v>366</v>
      </c>
      <c r="B369" t="s">
        <v>2271</v>
      </c>
      <c r="C369" t="s">
        <v>2272</v>
      </c>
      <c r="D369" s="20" t="s">
        <v>2273</v>
      </c>
      <c r="E369" t="s">
        <v>2267</v>
      </c>
      <c r="F369" t="s">
        <v>1545</v>
      </c>
    </row>
    <row r="370" spans="1:6" x14ac:dyDescent="0.25">
      <c r="A370" s="3" t="s">
        <v>2280</v>
      </c>
      <c r="B370" t="s">
        <v>2277</v>
      </c>
      <c r="C370" t="s">
        <v>2275</v>
      </c>
      <c r="D370" s="3"/>
      <c r="E370" t="s">
        <v>2263</v>
      </c>
      <c r="F370" t="s">
        <v>1546</v>
      </c>
    </row>
    <row r="371" spans="1:6" x14ac:dyDescent="0.25">
      <c r="A371" t="s">
        <v>915</v>
      </c>
      <c r="B371" t="s">
        <v>2278</v>
      </c>
      <c r="C371" t="s">
        <v>2276</v>
      </c>
      <c r="D371" s="20" t="s">
        <v>2279</v>
      </c>
      <c r="E371" t="s">
        <v>2275</v>
      </c>
      <c r="F371" t="s">
        <v>1545</v>
      </c>
    </row>
    <row r="372" spans="1:6" x14ac:dyDescent="0.25">
      <c r="A372" s="3" t="s">
        <v>2281</v>
      </c>
      <c r="B372" t="s">
        <v>2284</v>
      </c>
      <c r="C372" t="s">
        <v>2287</v>
      </c>
      <c r="D372" s="3"/>
      <c r="E372" t="s">
        <v>1320</v>
      </c>
      <c r="F372" s="3" t="s">
        <v>1565</v>
      </c>
    </row>
    <row r="373" spans="1:6" x14ac:dyDescent="0.25">
      <c r="A373" s="3" t="s">
        <v>2282</v>
      </c>
      <c r="B373" t="s">
        <v>2285</v>
      </c>
      <c r="C373" t="s">
        <v>2288</v>
      </c>
      <c r="D373" s="3"/>
      <c r="E373" t="s">
        <v>2287</v>
      </c>
      <c r="F373" s="3" t="s">
        <v>1548</v>
      </c>
    </row>
    <row r="374" spans="1:6" x14ac:dyDescent="0.25">
      <c r="A374" s="3" t="s">
        <v>2283</v>
      </c>
      <c r="B374" t="s">
        <v>2286</v>
      </c>
      <c r="C374" t="s">
        <v>2289</v>
      </c>
      <c r="D374" s="3"/>
      <c r="E374" t="s">
        <v>2288</v>
      </c>
      <c r="F374" t="s">
        <v>1546</v>
      </c>
    </row>
    <row r="375" spans="1:6" x14ac:dyDescent="0.25">
      <c r="A375" t="s">
        <v>916</v>
      </c>
      <c r="B375" t="s">
        <v>2294</v>
      </c>
      <c r="C375" t="s">
        <v>2290</v>
      </c>
      <c r="D375" s="20" t="s">
        <v>2292</v>
      </c>
      <c r="E375" t="s">
        <v>2289</v>
      </c>
      <c r="F375" t="s">
        <v>1545</v>
      </c>
    </row>
    <row r="376" spans="1:6" x14ac:dyDescent="0.25">
      <c r="A376" t="s">
        <v>917</v>
      </c>
      <c r="B376" t="s">
        <v>2295</v>
      </c>
      <c r="C376" t="s">
        <v>2291</v>
      </c>
      <c r="D376" s="20" t="s">
        <v>2293</v>
      </c>
      <c r="E376" t="s">
        <v>2289</v>
      </c>
      <c r="F376" t="s">
        <v>1545</v>
      </c>
    </row>
    <row r="377" spans="1:6" x14ac:dyDescent="0.25">
      <c r="A377" s="3" t="s">
        <v>2296</v>
      </c>
      <c r="B377" t="s">
        <v>2299</v>
      </c>
      <c r="C377" t="s">
        <v>2302</v>
      </c>
      <c r="D377" s="3"/>
      <c r="E377" t="s">
        <v>1320</v>
      </c>
      <c r="F377" s="3" t="s">
        <v>1565</v>
      </c>
    </row>
    <row r="378" spans="1:6" x14ac:dyDescent="0.25">
      <c r="A378" s="3" t="s">
        <v>2297</v>
      </c>
      <c r="B378" t="s">
        <v>2300</v>
      </c>
      <c r="C378" t="s">
        <v>2303</v>
      </c>
      <c r="D378" s="3"/>
      <c r="E378" t="s">
        <v>2302</v>
      </c>
      <c r="F378" s="3" t="s">
        <v>1548</v>
      </c>
    </row>
    <row r="379" spans="1:6" x14ac:dyDescent="0.25">
      <c r="A379" s="3" t="s">
        <v>2298</v>
      </c>
      <c r="B379" t="s">
        <v>2301</v>
      </c>
      <c r="C379" t="s">
        <v>2304</v>
      </c>
      <c r="D379" s="3"/>
      <c r="E379" t="s">
        <v>2303</v>
      </c>
      <c r="F379" t="s">
        <v>1546</v>
      </c>
    </row>
    <row r="380" spans="1:6" x14ac:dyDescent="0.25">
      <c r="A380" t="s">
        <v>383</v>
      </c>
      <c r="B380" t="s">
        <v>2305</v>
      </c>
      <c r="C380" t="s">
        <v>2307</v>
      </c>
      <c r="D380" s="20" t="s">
        <v>2309</v>
      </c>
      <c r="E380" t="s">
        <v>2304</v>
      </c>
      <c r="F380" t="s">
        <v>1545</v>
      </c>
    </row>
    <row r="381" spans="1:6" x14ac:dyDescent="0.25">
      <c r="A381" t="s">
        <v>384</v>
      </c>
      <c r="B381" t="s">
        <v>2306</v>
      </c>
      <c r="C381" t="s">
        <v>2308</v>
      </c>
      <c r="D381" s="20" t="s">
        <v>2310</v>
      </c>
      <c r="E381" t="s">
        <v>2304</v>
      </c>
      <c r="F381" t="s">
        <v>1545</v>
      </c>
    </row>
    <row r="382" spans="1:6" x14ac:dyDescent="0.25">
      <c r="A382" s="3" t="s">
        <v>2311</v>
      </c>
      <c r="B382" t="s">
        <v>2318</v>
      </c>
      <c r="C382" t="s">
        <v>2314</v>
      </c>
      <c r="D382" s="3"/>
      <c r="E382" t="s">
        <v>1320</v>
      </c>
      <c r="F382" s="3" t="s">
        <v>1565</v>
      </c>
    </row>
    <row r="383" spans="1:6" x14ac:dyDescent="0.25">
      <c r="A383" s="3" t="s">
        <v>2312</v>
      </c>
      <c r="B383" t="s">
        <v>2319</v>
      </c>
      <c r="C383" t="s">
        <v>2315</v>
      </c>
      <c r="D383" s="3"/>
      <c r="E383" t="s">
        <v>2314</v>
      </c>
      <c r="F383" s="3" t="s">
        <v>1548</v>
      </c>
    </row>
    <row r="384" spans="1:6" x14ac:dyDescent="0.25">
      <c r="A384" s="3" t="s">
        <v>2313</v>
      </c>
      <c r="B384" t="s">
        <v>2320</v>
      </c>
      <c r="C384" t="s">
        <v>2316</v>
      </c>
      <c r="D384" s="3"/>
      <c r="E384" t="s">
        <v>2315</v>
      </c>
      <c r="F384" t="s">
        <v>1546</v>
      </c>
    </row>
    <row r="385" spans="1:6" x14ac:dyDescent="0.25">
      <c r="A385" t="s">
        <v>386</v>
      </c>
      <c r="B385" t="s">
        <v>2321</v>
      </c>
      <c r="C385" t="s">
        <v>2317</v>
      </c>
      <c r="D385" s="20" t="s">
        <v>2322</v>
      </c>
      <c r="E385" t="s">
        <v>2316</v>
      </c>
      <c r="F385" t="s">
        <v>1545</v>
      </c>
    </row>
    <row r="386" spans="1:6" x14ac:dyDescent="0.25">
      <c r="A386" t="s">
        <v>875</v>
      </c>
      <c r="B386" t="s">
        <v>2323</v>
      </c>
      <c r="C386" t="s">
        <v>2317</v>
      </c>
      <c r="D386" s="20" t="s">
        <v>2322</v>
      </c>
      <c r="E386" t="s">
        <v>2316</v>
      </c>
      <c r="F386" t="s">
        <v>1545</v>
      </c>
    </row>
    <row r="387" spans="1:6" x14ac:dyDescent="0.25">
      <c r="A387" s="3" t="s">
        <v>2324</v>
      </c>
      <c r="B387" t="s">
        <v>2331</v>
      </c>
      <c r="C387" t="s">
        <v>2327</v>
      </c>
      <c r="D387" s="3"/>
      <c r="E387" t="s">
        <v>1320</v>
      </c>
      <c r="F387" s="3" t="s">
        <v>1565</v>
      </c>
    </row>
    <row r="388" spans="1:6" x14ac:dyDescent="0.25">
      <c r="A388" s="3" t="s">
        <v>2325</v>
      </c>
      <c r="B388" t="s">
        <v>2332</v>
      </c>
      <c r="C388" t="s">
        <v>2328</v>
      </c>
      <c r="D388" s="3"/>
      <c r="E388" t="s">
        <v>2314</v>
      </c>
      <c r="F388" s="3" t="s">
        <v>1548</v>
      </c>
    </row>
    <row r="389" spans="1:6" x14ac:dyDescent="0.25">
      <c r="A389" s="3" t="s">
        <v>2326</v>
      </c>
      <c r="B389" t="s">
        <v>2333</v>
      </c>
      <c r="C389" t="s">
        <v>2329</v>
      </c>
      <c r="D389" s="3"/>
      <c r="E389" t="s">
        <v>2315</v>
      </c>
      <c r="F389" t="s">
        <v>1546</v>
      </c>
    </row>
    <row r="390" spans="1:6" x14ac:dyDescent="0.25">
      <c r="A390" t="s">
        <v>387</v>
      </c>
      <c r="B390" t="s">
        <v>2334</v>
      </c>
      <c r="C390" t="s">
        <v>2330</v>
      </c>
      <c r="D390" s="20" t="s">
        <v>2336</v>
      </c>
      <c r="E390" t="s">
        <v>2329</v>
      </c>
      <c r="F390" t="s">
        <v>1545</v>
      </c>
    </row>
    <row r="391" spans="1:6" x14ac:dyDescent="0.25">
      <c r="A391" t="s">
        <v>388</v>
      </c>
      <c r="B391" t="s">
        <v>2335</v>
      </c>
      <c r="C391" t="s">
        <v>2330</v>
      </c>
      <c r="D391" s="20" t="s">
        <v>2336</v>
      </c>
      <c r="E391" t="s">
        <v>2329</v>
      </c>
      <c r="F391" t="s">
        <v>1545</v>
      </c>
    </row>
    <row r="392" spans="1:6" x14ac:dyDescent="0.25">
      <c r="A392" s="3" t="s">
        <v>2337</v>
      </c>
      <c r="B392" t="s">
        <v>2340</v>
      </c>
      <c r="C392" t="s">
        <v>2343</v>
      </c>
      <c r="D392" s="3"/>
      <c r="E392" t="s">
        <v>1320</v>
      </c>
      <c r="F392" s="3" t="s">
        <v>1565</v>
      </c>
    </row>
    <row r="393" spans="1:6" x14ac:dyDescent="0.25">
      <c r="A393" s="3" t="s">
        <v>2338</v>
      </c>
      <c r="B393" t="s">
        <v>2341</v>
      </c>
      <c r="C393" t="s">
        <v>2344</v>
      </c>
      <c r="D393" s="3"/>
      <c r="E393" t="s">
        <v>2343</v>
      </c>
      <c r="F393" s="3" t="s">
        <v>1548</v>
      </c>
    </row>
    <row r="394" spans="1:6" x14ac:dyDescent="0.25">
      <c r="A394" s="3" t="s">
        <v>2339</v>
      </c>
      <c r="B394" t="s">
        <v>2342</v>
      </c>
      <c r="C394" t="s">
        <v>2345</v>
      </c>
      <c r="D394" s="3"/>
      <c r="E394" t="s">
        <v>2344</v>
      </c>
      <c r="F394" t="s">
        <v>1546</v>
      </c>
    </row>
    <row r="395" spans="1:6" x14ac:dyDescent="0.25">
      <c r="A395" t="s">
        <v>402</v>
      </c>
      <c r="B395" t="s">
        <v>2346</v>
      </c>
      <c r="C395" t="s">
        <v>2347</v>
      </c>
      <c r="D395" s="20" t="s">
        <v>2348</v>
      </c>
      <c r="E395" t="s">
        <v>2345</v>
      </c>
      <c r="F395" t="s">
        <v>1545</v>
      </c>
    </row>
    <row r="396" spans="1:6" x14ac:dyDescent="0.25">
      <c r="A396" t="s">
        <v>404</v>
      </c>
      <c r="B396" t="s">
        <v>2349</v>
      </c>
      <c r="C396" t="s">
        <v>2351</v>
      </c>
      <c r="D396" s="20" t="s">
        <v>2353</v>
      </c>
      <c r="E396" t="s">
        <v>2345</v>
      </c>
      <c r="F396" t="s">
        <v>1545</v>
      </c>
    </row>
    <row r="397" spans="1:6" x14ac:dyDescent="0.25">
      <c r="A397" t="s">
        <v>405</v>
      </c>
      <c r="B397" t="s">
        <v>2355</v>
      </c>
      <c r="C397" t="s">
        <v>2351</v>
      </c>
      <c r="D397" s="20" t="s">
        <v>2353</v>
      </c>
      <c r="E397" t="s">
        <v>2345</v>
      </c>
      <c r="F397" t="s">
        <v>1545</v>
      </c>
    </row>
    <row r="398" spans="1:6" x14ac:dyDescent="0.25">
      <c r="A398" t="s">
        <v>409</v>
      </c>
      <c r="B398" t="s">
        <v>2350</v>
      </c>
      <c r="C398" t="s">
        <v>2352</v>
      </c>
      <c r="D398" s="20" t="s">
        <v>2354</v>
      </c>
      <c r="E398" t="s">
        <v>2345</v>
      </c>
      <c r="F398" t="s">
        <v>1545</v>
      </c>
    </row>
    <row r="399" spans="1:6" x14ac:dyDescent="0.25">
      <c r="A399" s="3" t="s">
        <v>2356</v>
      </c>
      <c r="B399" t="s">
        <v>2359</v>
      </c>
      <c r="C399" t="s">
        <v>2362</v>
      </c>
      <c r="D399" s="3"/>
      <c r="E399" t="s">
        <v>1320</v>
      </c>
      <c r="F399" s="3" t="s">
        <v>1565</v>
      </c>
    </row>
    <row r="400" spans="1:6" x14ac:dyDescent="0.25">
      <c r="A400" s="3" t="s">
        <v>2357</v>
      </c>
      <c r="B400" t="s">
        <v>2360</v>
      </c>
      <c r="C400" t="s">
        <v>2363</v>
      </c>
      <c r="D400" s="3"/>
      <c r="E400" t="s">
        <v>2362</v>
      </c>
      <c r="F400" s="3" t="s">
        <v>1548</v>
      </c>
    </row>
    <row r="401" spans="1:6" x14ac:dyDescent="0.25">
      <c r="A401" s="3" t="s">
        <v>2358</v>
      </c>
      <c r="B401" t="s">
        <v>2361</v>
      </c>
      <c r="C401" t="s">
        <v>2364</v>
      </c>
      <c r="D401" s="3"/>
      <c r="E401" t="s">
        <v>2363</v>
      </c>
      <c r="F401" t="s">
        <v>1546</v>
      </c>
    </row>
    <row r="402" spans="1:6" x14ac:dyDescent="0.25">
      <c r="A402" t="s">
        <v>416</v>
      </c>
      <c r="B402" t="s">
        <v>2366</v>
      </c>
      <c r="C402" t="s">
        <v>2365</v>
      </c>
      <c r="D402" s="20" t="s">
        <v>2367</v>
      </c>
      <c r="E402" t="s">
        <v>2364</v>
      </c>
      <c r="F402" t="s">
        <v>1545</v>
      </c>
    </row>
    <row r="403" spans="1:6" x14ac:dyDescent="0.25">
      <c r="A403" s="3" t="s">
        <v>2369</v>
      </c>
      <c r="B403" t="s">
        <v>2371</v>
      </c>
      <c r="C403" t="s">
        <v>2373</v>
      </c>
      <c r="D403" s="3"/>
      <c r="E403" t="s">
        <v>1348</v>
      </c>
      <c r="F403" s="3" t="s">
        <v>1548</v>
      </c>
    </row>
    <row r="404" spans="1:6" x14ac:dyDescent="0.25">
      <c r="A404" s="3" t="s">
        <v>2370</v>
      </c>
      <c r="B404" t="s">
        <v>2372</v>
      </c>
      <c r="C404" t="s">
        <v>2374</v>
      </c>
      <c r="D404" s="3"/>
      <c r="E404" t="s">
        <v>2373</v>
      </c>
      <c r="F404" t="s">
        <v>1546</v>
      </c>
    </row>
    <row r="405" spans="1:6" x14ac:dyDescent="0.25">
      <c r="A405" t="s">
        <v>440</v>
      </c>
      <c r="B405" t="s">
        <v>2377</v>
      </c>
      <c r="C405" t="s">
        <v>2376</v>
      </c>
      <c r="D405" s="20" t="s">
        <v>2375</v>
      </c>
      <c r="E405" t="s">
        <v>2374</v>
      </c>
      <c r="F405" t="s">
        <v>1545</v>
      </c>
    </row>
    <row r="406" spans="1:6" x14ac:dyDescent="0.25">
      <c r="A406" s="3" t="s">
        <v>2378</v>
      </c>
      <c r="B406" t="s">
        <v>2379</v>
      </c>
      <c r="C406" t="s">
        <v>2382</v>
      </c>
      <c r="D406" s="3"/>
      <c r="E406" t="s">
        <v>1348</v>
      </c>
      <c r="F406" s="3" t="s">
        <v>1548</v>
      </c>
    </row>
    <row r="407" spans="1:6" x14ac:dyDescent="0.25">
      <c r="A407" s="3" t="s">
        <v>2386</v>
      </c>
      <c r="B407" t="s">
        <v>2380</v>
      </c>
      <c r="C407" t="s">
        <v>2383</v>
      </c>
      <c r="D407" s="3"/>
      <c r="E407" t="s">
        <v>2382</v>
      </c>
      <c r="F407" t="s">
        <v>1546</v>
      </c>
    </row>
    <row r="408" spans="1:6" x14ac:dyDescent="0.25">
      <c r="A408" t="s">
        <v>521</v>
      </c>
      <c r="B408" t="s">
        <v>2381</v>
      </c>
      <c r="C408" t="s">
        <v>2384</v>
      </c>
      <c r="D408" s="20" t="s">
        <v>2385</v>
      </c>
      <c r="E408" t="s">
        <v>2383</v>
      </c>
      <c r="F408" t="s">
        <v>1545</v>
      </c>
    </row>
    <row r="409" spans="1:6" x14ac:dyDescent="0.25">
      <c r="A409" s="3" t="s">
        <v>2387</v>
      </c>
      <c r="B409" t="s">
        <v>2390</v>
      </c>
      <c r="C409" t="s">
        <v>2393</v>
      </c>
      <c r="D409" s="3"/>
      <c r="E409" t="s">
        <v>1320</v>
      </c>
      <c r="F409" s="3" t="s">
        <v>1565</v>
      </c>
    </row>
    <row r="410" spans="1:6" x14ac:dyDescent="0.25">
      <c r="A410" s="3" t="s">
        <v>2388</v>
      </c>
      <c r="B410" t="s">
        <v>2391</v>
      </c>
      <c r="C410" t="s">
        <v>2394</v>
      </c>
      <c r="D410" s="3"/>
      <c r="E410" t="s">
        <v>2393</v>
      </c>
      <c r="F410" s="3" t="s">
        <v>1548</v>
      </c>
    </row>
    <row r="411" spans="1:6" x14ac:dyDescent="0.25">
      <c r="A411" s="3" t="s">
        <v>2389</v>
      </c>
      <c r="B411" t="s">
        <v>2392</v>
      </c>
      <c r="C411" t="s">
        <v>2395</v>
      </c>
      <c r="D411" s="3"/>
      <c r="E411" t="s">
        <v>2394</v>
      </c>
      <c r="F411" t="s">
        <v>1546</v>
      </c>
    </row>
    <row r="412" spans="1:6" x14ac:dyDescent="0.25">
      <c r="A412" t="s">
        <v>444</v>
      </c>
      <c r="B412" t="s">
        <v>2397</v>
      </c>
      <c r="C412" t="s">
        <v>2396</v>
      </c>
      <c r="D412" s="20" t="s">
        <v>2400</v>
      </c>
      <c r="E412" t="s">
        <v>2395</v>
      </c>
      <c r="F412" t="s">
        <v>1545</v>
      </c>
    </row>
    <row r="413" spans="1:6" x14ac:dyDescent="0.25">
      <c r="A413" t="s">
        <v>446</v>
      </c>
      <c r="B413" t="s">
        <v>2401</v>
      </c>
      <c r="C413" t="s">
        <v>2396</v>
      </c>
      <c r="D413" s="20" t="s">
        <v>2400</v>
      </c>
      <c r="E413" t="s">
        <v>2395</v>
      </c>
      <c r="F413" t="s">
        <v>1545</v>
      </c>
    </row>
    <row r="414" spans="1:6" x14ac:dyDescent="0.25">
      <c r="A414" s="3" t="s">
        <v>2402</v>
      </c>
      <c r="B414" t="s">
        <v>2398</v>
      </c>
      <c r="C414" t="s">
        <v>2399</v>
      </c>
      <c r="D414" s="3"/>
      <c r="E414" t="s">
        <v>1320</v>
      </c>
      <c r="F414" s="3" t="s">
        <v>1565</v>
      </c>
    </row>
    <row r="415" spans="1:6" x14ac:dyDescent="0.25">
      <c r="A415" s="3" t="s">
        <v>2403</v>
      </c>
      <c r="B415" t="s">
        <v>2405</v>
      </c>
      <c r="C415" t="s">
        <v>2407</v>
      </c>
      <c r="D415" s="3"/>
      <c r="E415" t="s">
        <v>2399</v>
      </c>
      <c r="F415" s="3" t="s">
        <v>1548</v>
      </c>
    </row>
    <row r="416" spans="1:6" x14ac:dyDescent="0.25">
      <c r="A416" s="3" t="s">
        <v>2404</v>
      </c>
      <c r="B416" t="s">
        <v>2406</v>
      </c>
      <c r="C416" t="s">
        <v>2408</v>
      </c>
      <c r="D416" s="3"/>
      <c r="E416" t="s">
        <v>2407</v>
      </c>
      <c r="F416" t="s">
        <v>1546</v>
      </c>
    </row>
    <row r="417" spans="1:6" x14ac:dyDescent="0.25">
      <c r="A417" t="s">
        <v>447</v>
      </c>
      <c r="B417" t="s">
        <v>2410</v>
      </c>
      <c r="C417" t="s">
        <v>2409</v>
      </c>
      <c r="D417" s="20" t="s">
        <v>2415</v>
      </c>
      <c r="E417" t="s">
        <v>2408</v>
      </c>
      <c r="F417" t="s">
        <v>1545</v>
      </c>
    </row>
    <row r="418" spans="1:6" x14ac:dyDescent="0.25">
      <c r="A418" t="s">
        <v>2413</v>
      </c>
      <c r="B418" t="s">
        <v>2411</v>
      </c>
      <c r="C418" t="s">
        <v>2409</v>
      </c>
      <c r="D418" s="20" t="s">
        <v>2415</v>
      </c>
      <c r="E418" t="s">
        <v>2408</v>
      </c>
      <c r="F418" t="s">
        <v>1545</v>
      </c>
    </row>
    <row r="419" spans="1:6" x14ac:dyDescent="0.25">
      <c r="A419" t="s">
        <v>2414</v>
      </c>
      <c r="B419" t="s">
        <v>2412</v>
      </c>
      <c r="C419" t="s">
        <v>2409</v>
      </c>
      <c r="D419" s="20" t="s">
        <v>2415</v>
      </c>
      <c r="E419" t="s">
        <v>2408</v>
      </c>
      <c r="F419" t="s">
        <v>1545</v>
      </c>
    </row>
    <row r="420" spans="1:6" x14ac:dyDescent="0.25">
      <c r="A420" s="3" t="s">
        <v>2416</v>
      </c>
      <c r="B420" t="s">
        <v>2419</v>
      </c>
      <c r="C420" t="s">
        <v>2422</v>
      </c>
      <c r="D420" s="3"/>
      <c r="E420" t="s">
        <v>1320</v>
      </c>
      <c r="F420" s="3" t="s">
        <v>1565</v>
      </c>
    </row>
    <row r="421" spans="1:6" x14ac:dyDescent="0.25">
      <c r="A421" s="3" t="s">
        <v>2417</v>
      </c>
      <c r="B421" t="s">
        <v>2420</v>
      </c>
      <c r="C421" t="s">
        <v>2423</v>
      </c>
      <c r="D421" s="3"/>
      <c r="E421" t="s">
        <v>2422</v>
      </c>
      <c r="F421" s="3" t="s">
        <v>1548</v>
      </c>
    </row>
    <row r="422" spans="1:6" x14ac:dyDescent="0.25">
      <c r="A422" s="3" t="s">
        <v>2418</v>
      </c>
      <c r="B422" t="s">
        <v>2421</v>
      </c>
      <c r="C422" t="s">
        <v>2424</v>
      </c>
      <c r="D422" s="3"/>
      <c r="E422" t="s">
        <v>2423</v>
      </c>
      <c r="F422" t="s">
        <v>1546</v>
      </c>
    </row>
    <row r="423" spans="1:6" x14ac:dyDescent="0.25">
      <c r="A423" t="s">
        <v>457</v>
      </c>
      <c r="B423" t="s">
        <v>2426</v>
      </c>
      <c r="C423" t="s">
        <v>2425</v>
      </c>
      <c r="D423" s="20" t="s">
        <v>2427</v>
      </c>
      <c r="E423" t="s">
        <v>2424</v>
      </c>
      <c r="F423" t="s">
        <v>1545</v>
      </c>
    </row>
    <row r="424" spans="1:6" x14ac:dyDescent="0.25">
      <c r="A424" t="s">
        <v>455</v>
      </c>
      <c r="B424" t="s">
        <v>2428</v>
      </c>
      <c r="C424" t="s">
        <v>2429</v>
      </c>
      <c r="D424" s="20" t="s">
        <v>2430</v>
      </c>
      <c r="E424" t="s">
        <v>2424</v>
      </c>
      <c r="F424" t="s">
        <v>1545</v>
      </c>
    </row>
    <row r="425" spans="1:6" x14ac:dyDescent="0.25">
      <c r="A425" s="3" t="s">
        <v>2431</v>
      </c>
      <c r="B425" t="s">
        <v>2434</v>
      </c>
      <c r="C425" t="s">
        <v>2438</v>
      </c>
      <c r="D425" s="3"/>
      <c r="E425" t="s">
        <v>1320</v>
      </c>
      <c r="F425" s="3" t="s">
        <v>1565</v>
      </c>
    </row>
    <row r="426" spans="1:6" x14ac:dyDescent="0.25">
      <c r="A426" s="3" t="s">
        <v>2432</v>
      </c>
      <c r="B426" t="s">
        <v>2435</v>
      </c>
      <c r="C426" t="s">
        <v>2439</v>
      </c>
      <c r="D426" s="3"/>
      <c r="E426" t="s">
        <v>2438</v>
      </c>
      <c r="F426" s="3" t="s">
        <v>1548</v>
      </c>
    </row>
    <row r="427" spans="1:6" x14ac:dyDescent="0.25">
      <c r="A427" s="3" t="s">
        <v>2433</v>
      </c>
      <c r="B427" t="s">
        <v>2436</v>
      </c>
      <c r="C427" t="s">
        <v>2440</v>
      </c>
      <c r="D427" s="3"/>
      <c r="E427" t="s">
        <v>2439</v>
      </c>
      <c r="F427" t="s">
        <v>1546</v>
      </c>
    </row>
    <row r="428" spans="1:6" x14ac:dyDescent="0.25">
      <c r="A428" t="s">
        <v>928</v>
      </c>
      <c r="B428" t="s">
        <v>2437</v>
      </c>
      <c r="C428" t="s">
        <v>2441</v>
      </c>
      <c r="D428" s="20" t="s">
        <v>2442</v>
      </c>
      <c r="E428" t="s">
        <v>2440</v>
      </c>
      <c r="F428" t="s">
        <v>1545</v>
      </c>
    </row>
    <row r="429" spans="1:6" x14ac:dyDescent="0.25">
      <c r="A429" t="s">
        <v>1238</v>
      </c>
      <c r="B429" t="s">
        <v>2443</v>
      </c>
      <c r="C429" t="s">
        <v>2441</v>
      </c>
      <c r="D429" s="20" t="s">
        <v>2442</v>
      </c>
      <c r="E429" t="s">
        <v>2440</v>
      </c>
      <c r="F429" t="s">
        <v>1545</v>
      </c>
    </row>
    <row r="430" spans="1:6" x14ac:dyDescent="0.25">
      <c r="A430" s="3" t="s">
        <v>2444</v>
      </c>
      <c r="B430" t="s">
        <v>2446</v>
      </c>
      <c r="C430" t="s">
        <v>2449</v>
      </c>
      <c r="D430" s="3"/>
      <c r="E430" t="s">
        <v>1320</v>
      </c>
      <c r="F430" s="3" t="s">
        <v>1565</v>
      </c>
    </row>
    <row r="431" spans="1:6" x14ac:dyDescent="0.25">
      <c r="A431" s="3" t="s">
        <v>2445</v>
      </c>
      <c r="B431" t="s">
        <v>2447</v>
      </c>
      <c r="C431" t="s">
        <v>2450</v>
      </c>
      <c r="D431" s="3"/>
      <c r="E431" t="s">
        <v>2449</v>
      </c>
      <c r="F431" s="3" t="s">
        <v>1548</v>
      </c>
    </row>
    <row r="432" spans="1:6" x14ac:dyDescent="0.25">
      <c r="A432" s="3" t="s">
        <v>2476</v>
      </c>
      <c r="B432" t="s">
        <v>2448</v>
      </c>
      <c r="C432" t="s">
        <v>2451</v>
      </c>
      <c r="D432" s="3"/>
      <c r="E432" t="s">
        <v>2450</v>
      </c>
      <c r="F432" t="s">
        <v>1546</v>
      </c>
    </row>
    <row r="433" spans="1:6" x14ac:dyDescent="0.25">
      <c r="A433" t="s">
        <v>2454</v>
      </c>
      <c r="B433" t="s">
        <v>2453</v>
      </c>
      <c r="C433" t="s">
        <v>2452</v>
      </c>
      <c r="D433" s="20" t="s">
        <v>2458</v>
      </c>
      <c r="E433" t="s">
        <v>2451</v>
      </c>
      <c r="F433" t="s">
        <v>1545</v>
      </c>
    </row>
    <row r="434" spans="1:6" x14ac:dyDescent="0.25">
      <c r="A434" t="s">
        <v>475</v>
      </c>
      <c r="B434" t="s">
        <v>2456</v>
      </c>
      <c r="C434" t="s">
        <v>2452</v>
      </c>
      <c r="D434" s="20" t="s">
        <v>2458</v>
      </c>
      <c r="E434" t="s">
        <v>2451</v>
      </c>
      <c r="F434" t="s">
        <v>1545</v>
      </c>
    </row>
    <row r="435" spans="1:6" x14ac:dyDescent="0.25">
      <c r="A435" t="s">
        <v>2455</v>
      </c>
      <c r="B435" t="s">
        <v>2457</v>
      </c>
      <c r="C435" t="s">
        <v>2452</v>
      </c>
      <c r="D435" s="20" t="s">
        <v>2458</v>
      </c>
      <c r="E435" t="s">
        <v>2451</v>
      </c>
      <c r="F435" t="s">
        <v>1545</v>
      </c>
    </row>
    <row r="436" spans="1:6" x14ac:dyDescent="0.25">
      <c r="A436" s="3" t="s">
        <v>2459</v>
      </c>
      <c r="B436" t="s">
        <v>2462</v>
      </c>
      <c r="C436" t="s">
        <v>2465</v>
      </c>
      <c r="D436" s="3"/>
      <c r="E436" t="s">
        <v>1320</v>
      </c>
      <c r="F436" s="3" t="s">
        <v>1565</v>
      </c>
    </row>
    <row r="437" spans="1:6" x14ac:dyDescent="0.25">
      <c r="A437" s="3" t="s">
        <v>2460</v>
      </c>
      <c r="B437" t="s">
        <v>2463</v>
      </c>
      <c r="C437" t="s">
        <v>2466</v>
      </c>
      <c r="D437" s="3"/>
      <c r="E437" t="s">
        <v>2465</v>
      </c>
      <c r="F437" s="3" t="s">
        <v>1548</v>
      </c>
    </row>
    <row r="438" spans="1:6" x14ac:dyDescent="0.25">
      <c r="A438" s="3" t="s">
        <v>2461</v>
      </c>
      <c r="B438" t="s">
        <v>2464</v>
      </c>
      <c r="C438" t="s">
        <v>2467</v>
      </c>
      <c r="D438" s="3"/>
      <c r="E438" t="s">
        <v>2466</v>
      </c>
      <c r="F438" t="s">
        <v>1546</v>
      </c>
    </row>
    <row r="439" spans="1:6" x14ac:dyDescent="0.25">
      <c r="A439" t="s">
        <v>479</v>
      </c>
      <c r="B439" t="s">
        <v>2469</v>
      </c>
      <c r="C439" t="s">
        <v>2468</v>
      </c>
      <c r="D439" s="20" t="s">
        <v>2470</v>
      </c>
      <c r="E439" t="s">
        <v>2467</v>
      </c>
      <c r="F439" t="s">
        <v>1545</v>
      </c>
    </row>
    <row r="440" spans="1:6" x14ac:dyDescent="0.25">
      <c r="A440" t="s">
        <v>481</v>
      </c>
      <c r="B440" t="s">
        <v>2474</v>
      </c>
      <c r="C440" t="s">
        <v>2468</v>
      </c>
      <c r="D440" s="20" t="s">
        <v>2470</v>
      </c>
      <c r="E440" t="s">
        <v>2467</v>
      </c>
      <c r="F440" t="s">
        <v>1545</v>
      </c>
    </row>
    <row r="441" spans="1:6" x14ac:dyDescent="0.25">
      <c r="A441" s="8" t="s">
        <v>480</v>
      </c>
      <c r="B441" t="s">
        <v>2473</v>
      </c>
      <c r="C441" t="s">
        <v>2471</v>
      </c>
      <c r="D441" s="20" t="s">
        <v>2472</v>
      </c>
      <c r="E441" t="s">
        <v>2467</v>
      </c>
      <c r="F441" t="s">
        <v>1545</v>
      </c>
    </row>
    <row r="442" spans="1:6" x14ac:dyDescent="0.25">
      <c r="A442" t="s">
        <v>482</v>
      </c>
      <c r="B442" t="s">
        <v>2475</v>
      </c>
      <c r="C442" t="s">
        <v>2471</v>
      </c>
      <c r="D442" s="20" t="s">
        <v>2472</v>
      </c>
      <c r="E442" t="s">
        <v>2467</v>
      </c>
      <c r="F442" t="s">
        <v>1545</v>
      </c>
    </row>
    <row r="443" spans="1:6" x14ac:dyDescent="0.25">
      <c r="A443" s="3" t="s">
        <v>517</v>
      </c>
      <c r="B443" t="s">
        <v>2477</v>
      </c>
      <c r="C443" t="s">
        <v>2478</v>
      </c>
      <c r="D443" s="3"/>
      <c r="E443" t="s">
        <v>2450</v>
      </c>
      <c r="F443" t="s">
        <v>1546</v>
      </c>
    </row>
    <row r="444" spans="1:6" x14ac:dyDescent="0.25">
      <c r="A444" s="3" t="s">
        <v>2485</v>
      </c>
      <c r="B444" t="s">
        <v>2487</v>
      </c>
      <c r="C444" t="s">
        <v>2478</v>
      </c>
      <c r="D444" s="3"/>
      <c r="E444" t="s">
        <v>2450</v>
      </c>
      <c r="F444" t="s">
        <v>1546</v>
      </c>
    </row>
    <row r="445" spans="1:6" x14ac:dyDescent="0.25">
      <c r="A445" s="3" t="s">
        <v>2486</v>
      </c>
      <c r="B445" t="s">
        <v>2488</v>
      </c>
      <c r="C445" t="s">
        <v>2478</v>
      </c>
      <c r="D445" s="3"/>
      <c r="E445" t="s">
        <v>2450</v>
      </c>
      <c r="F445" t="s">
        <v>1546</v>
      </c>
    </row>
    <row r="446" spans="1:6" x14ac:dyDescent="0.25">
      <c r="A446" s="3" t="s">
        <v>934</v>
      </c>
      <c r="B446" t="s">
        <v>2479</v>
      </c>
      <c r="C446" t="s">
        <v>2481</v>
      </c>
      <c r="D446" s="20" t="s">
        <v>2483</v>
      </c>
      <c r="E446" t="s">
        <v>2478</v>
      </c>
      <c r="F446" t="s">
        <v>1545</v>
      </c>
    </row>
    <row r="447" spans="1:6" x14ac:dyDescent="0.25">
      <c r="A447" t="s">
        <v>517</v>
      </c>
      <c r="B447" t="s">
        <v>2480</v>
      </c>
      <c r="C447" t="s">
        <v>2482</v>
      </c>
      <c r="D447" s="20" t="s">
        <v>2484</v>
      </c>
      <c r="E447" t="s">
        <v>2478</v>
      </c>
      <c r="F447" t="s">
        <v>1545</v>
      </c>
    </row>
    <row r="448" spans="1:6" x14ac:dyDescent="0.25">
      <c r="A448" s="3" t="s">
        <v>2489</v>
      </c>
      <c r="B448" t="s">
        <v>2492</v>
      </c>
      <c r="C448" t="s">
        <v>2496</v>
      </c>
      <c r="D448" s="3"/>
      <c r="E448" t="s">
        <v>1320</v>
      </c>
      <c r="F448" s="3" t="s">
        <v>1565</v>
      </c>
    </row>
    <row r="449" spans="1:6" x14ac:dyDescent="0.25">
      <c r="A449" s="3" t="s">
        <v>2490</v>
      </c>
      <c r="B449" t="s">
        <v>2493</v>
      </c>
      <c r="C449" t="s">
        <v>2497</v>
      </c>
      <c r="D449" s="3"/>
      <c r="E449" t="s">
        <v>2496</v>
      </c>
      <c r="F449" s="3" t="s">
        <v>1548</v>
      </c>
    </row>
    <row r="450" spans="1:6" x14ac:dyDescent="0.25">
      <c r="A450" s="3" t="s">
        <v>2491</v>
      </c>
      <c r="B450" t="s">
        <v>2494</v>
      </c>
      <c r="C450" t="s">
        <v>2498</v>
      </c>
      <c r="D450" s="3"/>
      <c r="E450" t="s">
        <v>2497</v>
      </c>
      <c r="F450" t="s">
        <v>1546</v>
      </c>
    </row>
    <row r="451" spans="1:6" x14ac:dyDescent="0.25">
      <c r="A451" t="s">
        <v>484</v>
      </c>
      <c r="B451" t="s">
        <v>2495</v>
      </c>
      <c r="C451" t="s">
        <v>2499</v>
      </c>
      <c r="D451" s="20" t="s">
        <v>2500</v>
      </c>
      <c r="E451" t="s">
        <v>2498</v>
      </c>
      <c r="F451" t="s">
        <v>1545</v>
      </c>
    </row>
    <row r="452" spans="1:6" x14ac:dyDescent="0.25">
      <c r="A452" t="s">
        <v>485</v>
      </c>
      <c r="B452" t="s">
        <v>2501</v>
      </c>
      <c r="C452" t="s">
        <v>2499</v>
      </c>
      <c r="D452" s="20" t="s">
        <v>2500</v>
      </c>
      <c r="E452" t="s">
        <v>2498</v>
      </c>
      <c r="F452" t="s">
        <v>1545</v>
      </c>
    </row>
    <row r="453" spans="1:6" x14ac:dyDescent="0.25">
      <c r="A453" s="3" t="s">
        <v>2502</v>
      </c>
      <c r="B453" t="s">
        <v>2505</v>
      </c>
      <c r="C453" t="s">
        <v>2508</v>
      </c>
      <c r="D453" s="3"/>
      <c r="E453" t="s">
        <v>1320</v>
      </c>
      <c r="F453" s="3" t="s">
        <v>1565</v>
      </c>
    </row>
    <row r="454" spans="1:6" x14ac:dyDescent="0.25">
      <c r="A454" s="3" t="s">
        <v>2503</v>
      </c>
      <c r="B454" t="s">
        <v>2506</v>
      </c>
      <c r="C454" t="s">
        <v>2509</v>
      </c>
      <c r="D454" s="3"/>
      <c r="E454" t="s">
        <v>2508</v>
      </c>
      <c r="F454" s="3" t="s">
        <v>1548</v>
      </c>
    </row>
    <row r="455" spans="1:6" x14ac:dyDescent="0.25">
      <c r="A455" s="3" t="s">
        <v>2504</v>
      </c>
      <c r="B455" t="s">
        <v>2507</v>
      </c>
      <c r="C455" t="s">
        <v>2510</v>
      </c>
      <c r="D455" s="3"/>
      <c r="E455" t="s">
        <v>2509</v>
      </c>
      <c r="F455" t="s">
        <v>1546</v>
      </c>
    </row>
    <row r="456" spans="1:6" x14ac:dyDescent="0.25">
      <c r="A456" t="s">
        <v>489</v>
      </c>
      <c r="B456" t="s">
        <v>2515</v>
      </c>
      <c r="C456" t="s">
        <v>2511</v>
      </c>
      <c r="D456" s="20" t="s">
        <v>2513</v>
      </c>
      <c r="E456" t="s">
        <v>2510</v>
      </c>
      <c r="F456" t="s">
        <v>1545</v>
      </c>
    </row>
    <row r="457" spans="1:6" x14ac:dyDescent="0.25">
      <c r="A457" t="s">
        <v>490</v>
      </c>
      <c r="B457" t="s">
        <v>2516</v>
      </c>
      <c r="C457" t="s">
        <v>2512</v>
      </c>
      <c r="D457" s="20" t="s">
        <v>2514</v>
      </c>
      <c r="E457" t="s">
        <v>2510</v>
      </c>
      <c r="F457" t="s">
        <v>1545</v>
      </c>
    </row>
    <row r="458" spans="1:6" x14ac:dyDescent="0.25">
      <c r="A458" s="3" t="s">
        <v>2517</v>
      </c>
      <c r="B458" t="s">
        <v>2520</v>
      </c>
      <c r="C458" t="s">
        <v>2524</v>
      </c>
      <c r="D458" s="3"/>
      <c r="E458" t="s">
        <v>1320</v>
      </c>
      <c r="F458" s="3" t="s">
        <v>1565</v>
      </c>
    </row>
    <row r="459" spans="1:6" x14ac:dyDescent="0.25">
      <c r="A459" s="3" t="s">
        <v>2518</v>
      </c>
      <c r="B459" t="s">
        <v>2521</v>
      </c>
      <c r="C459" t="s">
        <v>2525</v>
      </c>
      <c r="D459" s="3"/>
      <c r="E459" t="s">
        <v>2524</v>
      </c>
      <c r="F459" s="3" t="s">
        <v>1548</v>
      </c>
    </row>
    <row r="460" spans="1:6" x14ac:dyDescent="0.25">
      <c r="A460" s="3" t="s">
        <v>2519</v>
      </c>
      <c r="B460" t="s">
        <v>2522</v>
      </c>
      <c r="C460" t="s">
        <v>2526</v>
      </c>
      <c r="D460" s="3"/>
      <c r="E460" t="s">
        <v>2525</v>
      </c>
      <c r="F460" t="s">
        <v>1546</v>
      </c>
    </row>
    <row r="461" spans="1:6" x14ac:dyDescent="0.25">
      <c r="A461" t="s">
        <v>2529</v>
      </c>
      <c r="B461" t="s">
        <v>2523</v>
      </c>
      <c r="C461" t="s">
        <v>2527</v>
      </c>
      <c r="D461" s="20" t="s">
        <v>2528</v>
      </c>
      <c r="E461" t="s">
        <v>2526</v>
      </c>
      <c r="F461" t="s">
        <v>1545</v>
      </c>
    </row>
    <row r="462" spans="1:6" x14ac:dyDescent="0.25">
      <c r="A462" t="s">
        <v>494</v>
      </c>
      <c r="B462" t="s">
        <v>2531</v>
      </c>
      <c r="C462" t="s">
        <v>2527</v>
      </c>
      <c r="D462" s="20" t="s">
        <v>2528</v>
      </c>
      <c r="E462" t="s">
        <v>2526</v>
      </c>
      <c r="F462" t="s">
        <v>1545</v>
      </c>
    </row>
    <row r="463" spans="1:6" x14ac:dyDescent="0.25">
      <c r="A463" t="s">
        <v>2530</v>
      </c>
      <c r="B463" t="s">
        <v>2532</v>
      </c>
      <c r="C463" t="s">
        <v>2527</v>
      </c>
      <c r="D463" s="20" t="s">
        <v>2528</v>
      </c>
      <c r="E463" t="s">
        <v>2526</v>
      </c>
      <c r="F463" t="s">
        <v>1545</v>
      </c>
    </row>
    <row r="464" spans="1:6" x14ac:dyDescent="0.25">
      <c r="A464" s="3" t="s">
        <v>2533</v>
      </c>
      <c r="B464" t="s">
        <v>2535</v>
      </c>
      <c r="C464" t="s">
        <v>2538</v>
      </c>
      <c r="D464" s="3"/>
      <c r="E464" t="s">
        <v>1320</v>
      </c>
      <c r="F464" s="3" t="s">
        <v>1565</v>
      </c>
    </row>
    <row r="465" spans="1:6" x14ac:dyDescent="0.25">
      <c r="A465" s="3" t="s">
        <v>2550</v>
      </c>
      <c r="B465" t="s">
        <v>2536</v>
      </c>
      <c r="C465" t="s">
        <v>2539</v>
      </c>
      <c r="D465" s="3"/>
      <c r="E465" t="s">
        <v>2538</v>
      </c>
      <c r="F465" s="3" t="s">
        <v>1548</v>
      </c>
    </row>
    <row r="466" spans="1:6" x14ac:dyDescent="0.25">
      <c r="A466" s="3" t="s">
        <v>2534</v>
      </c>
      <c r="B466" t="s">
        <v>2537</v>
      </c>
      <c r="C466" t="s">
        <v>2540</v>
      </c>
      <c r="D466" s="3"/>
      <c r="E466" t="s">
        <v>2539</v>
      </c>
      <c r="F466" t="s">
        <v>1546</v>
      </c>
    </row>
    <row r="467" spans="1:6" x14ac:dyDescent="0.25">
      <c r="A467" t="s">
        <v>507</v>
      </c>
      <c r="B467" t="s">
        <v>2542</v>
      </c>
      <c r="C467" t="s">
        <v>2541</v>
      </c>
      <c r="D467" s="20" t="s">
        <v>2549</v>
      </c>
      <c r="E467" t="s">
        <v>2540</v>
      </c>
      <c r="F467" t="s">
        <v>1545</v>
      </c>
    </row>
    <row r="468" spans="1:6" x14ac:dyDescent="0.25">
      <c r="A468" t="s">
        <v>2543</v>
      </c>
      <c r="B468" t="s">
        <v>2546</v>
      </c>
      <c r="C468" t="s">
        <v>2541</v>
      </c>
      <c r="D468" s="20" t="s">
        <v>2549</v>
      </c>
      <c r="E468" t="s">
        <v>2540</v>
      </c>
      <c r="F468" t="s">
        <v>1545</v>
      </c>
    </row>
    <row r="469" spans="1:6" x14ac:dyDescent="0.25">
      <c r="A469" t="s">
        <v>2544</v>
      </c>
      <c r="B469" t="s">
        <v>2547</v>
      </c>
      <c r="C469" t="s">
        <v>2541</v>
      </c>
      <c r="D469" s="20" t="s">
        <v>2549</v>
      </c>
      <c r="E469" t="s">
        <v>2540</v>
      </c>
      <c r="F469" t="s">
        <v>1545</v>
      </c>
    </row>
    <row r="470" spans="1:6" x14ac:dyDescent="0.25">
      <c r="A470" t="s">
        <v>2545</v>
      </c>
      <c r="B470" t="s">
        <v>2548</v>
      </c>
      <c r="C470" t="s">
        <v>2541</v>
      </c>
      <c r="D470" s="20" t="s">
        <v>2549</v>
      </c>
      <c r="E470" t="s">
        <v>2540</v>
      </c>
      <c r="F470" t="s">
        <v>1545</v>
      </c>
    </row>
    <row r="471" spans="1:6" x14ac:dyDescent="0.25">
      <c r="A471" s="3" t="s">
        <v>2551</v>
      </c>
      <c r="B471" t="s">
        <v>2552</v>
      </c>
      <c r="C471" t="s">
        <v>2553</v>
      </c>
      <c r="D471" s="3"/>
      <c r="E471" t="s">
        <v>1353</v>
      </c>
      <c r="F471" t="s">
        <v>1546</v>
      </c>
    </row>
    <row r="472" spans="1:6" x14ac:dyDescent="0.25">
      <c r="A472" t="s">
        <v>2556</v>
      </c>
      <c r="B472" t="s">
        <v>2558</v>
      </c>
      <c r="C472" t="s">
        <v>2554</v>
      </c>
      <c r="D472" s="20" t="s">
        <v>2562</v>
      </c>
      <c r="E472" t="s">
        <v>2553</v>
      </c>
      <c r="F472" t="s">
        <v>1545</v>
      </c>
    </row>
    <row r="473" spans="1:6" x14ac:dyDescent="0.25">
      <c r="A473" t="s">
        <v>526</v>
      </c>
      <c r="B473" t="s">
        <v>2559</v>
      </c>
      <c r="C473" t="s">
        <v>2554</v>
      </c>
      <c r="D473" s="20" t="s">
        <v>2562</v>
      </c>
      <c r="E473" t="s">
        <v>2553</v>
      </c>
      <c r="F473" t="s">
        <v>1545</v>
      </c>
    </row>
    <row r="474" spans="1:6" x14ac:dyDescent="0.25">
      <c r="A474" s="3" t="s">
        <v>2555</v>
      </c>
      <c r="B474" t="s">
        <v>2560</v>
      </c>
      <c r="C474" t="s">
        <v>2554</v>
      </c>
      <c r="D474" s="20" t="s">
        <v>2562</v>
      </c>
      <c r="E474" t="s">
        <v>2553</v>
      </c>
      <c r="F474" t="s">
        <v>1545</v>
      </c>
    </row>
    <row r="475" spans="1:6" x14ac:dyDescent="0.25">
      <c r="A475" t="s">
        <v>2557</v>
      </c>
      <c r="B475" t="s">
        <v>2561</v>
      </c>
      <c r="C475" t="s">
        <v>2554</v>
      </c>
      <c r="D475" s="20" t="s">
        <v>2562</v>
      </c>
      <c r="E475" t="s">
        <v>2553</v>
      </c>
      <c r="F475" t="s">
        <v>1545</v>
      </c>
    </row>
    <row r="476" spans="1:6" x14ac:dyDescent="0.25">
      <c r="A476" s="3" t="s">
        <v>2563</v>
      </c>
      <c r="B476" t="s">
        <v>2565</v>
      </c>
      <c r="C476" t="s">
        <v>2569</v>
      </c>
      <c r="D476" s="3"/>
      <c r="E476" t="s">
        <v>1320</v>
      </c>
      <c r="F476" s="3" t="s">
        <v>1565</v>
      </c>
    </row>
    <row r="477" spans="1:6" x14ac:dyDescent="0.25">
      <c r="A477" s="3" t="s">
        <v>2564</v>
      </c>
      <c r="B477" t="s">
        <v>2566</v>
      </c>
      <c r="C477" t="s">
        <v>2570</v>
      </c>
      <c r="D477" s="3"/>
      <c r="E477" t="s">
        <v>2569</v>
      </c>
      <c r="F477" s="3" t="s">
        <v>1548</v>
      </c>
    </row>
    <row r="478" spans="1:6" x14ac:dyDescent="0.25">
      <c r="A478" t="s">
        <v>1254</v>
      </c>
      <c r="B478" t="s">
        <v>2567</v>
      </c>
      <c r="C478" t="s">
        <v>2571</v>
      </c>
      <c r="D478" s="3"/>
      <c r="E478" t="s">
        <v>2570</v>
      </c>
      <c r="F478" t="s">
        <v>1546</v>
      </c>
    </row>
    <row r="479" spans="1:6" x14ac:dyDescent="0.25">
      <c r="A479" t="s">
        <v>534</v>
      </c>
      <c r="B479" t="s">
        <v>2568</v>
      </c>
      <c r="C479" t="s">
        <v>2572</v>
      </c>
      <c r="D479" s="20" t="s">
        <v>2573</v>
      </c>
      <c r="E479" t="s">
        <v>2571</v>
      </c>
      <c r="F479" t="s">
        <v>1545</v>
      </c>
    </row>
    <row r="480" spans="1:6" x14ac:dyDescent="0.25">
      <c r="A480" t="s">
        <v>1256</v>
      </c>
      <c r="B480" t="s">
        <v>2574</v>
      </c>
      <c r="C480" t="s">
        <v>2575</v>
      </c>
      <c r="D480" s="20" t="s">
        <v>2576</v>
      </c>
      <c r="E480" t="s">
        <v>2571</v>
      </c>
      <c r="F480" t="s">
        <v>1545</v>
      </c>
    </row>
    <row r="481" spans="1:6" x14ac:dyDescent="0.25">
      <c r="A481" t="s">
        <v>1255</v>
      </c>
      <c r="B481" t="s">
        <v>2577</v>
      </c>
      <c r="C481" t="s">
        <v>2580</v>
      </c>
      <c r="D481" s="3"/>
      <c r="E481" t="s">
        <v>2570</v>
      </c>
      <c r="F481" t="s">
        <v>1546</v>
      </c>
    </row>
    <row r="482" spans="1:6" x14ac:dyDescent="0.25">
      <c r="A482" t="s">
        <v>1259</v>
      </c>
      <c r="B482" t="s">
        <v>2578</v>
      </c>
      <c r="C482" t="s">
        <v>2581</v>
      </c>
      <c r="D482" s="20" t="s">
        <v>2583</v>
      </c>
      <c r="E482" t="s">
        <v>2580</v>
      </c>
      <c r="F482" t="s">
        <v>1545</v>
      </c>
    </row>
    <row r="483" spans="1:6" x14ac:dyDescent="0.25">
      <c r="A483" t="s">
        <v>935</v>
      </c>
      <c r="B483" t="s">
        <v>2579</v>
      </c>
      <c r="C483" t="s">
        <v>2582</v>
      </c>
      <c r="D483" s="20" t="s">
        <v>2584</v>
      </c>
      <c r="E483" t="s">
        <v>2580</v>
      </c>
      <c r="F483" t="s">
        <v>1545</v>
      </c>
    </row>
    <row r="484" spans="1:6" x14ac:dyDescent="0.25">
      <c r="A484" s="3" t="s">
        <v>2585</v>
      </c>
      <c r="B484" t="s">
        <v>2588</v>
      </c>
      <c r="C484" t="s">
        <v>2591</v>
      </c>
      <c r="D484" s="3"/>
      <c r="E484" t="s">
        <v>1320</v>
      </c>
      <c r="F484" s="3" t="s">
        <v>1565</v>
      </c>
    </row>
    <row r="485" spans="1:6" x14ac:dyDescent="0.25">
      <c r="A485" s="3" t="s">
        <v>2587</v>
      </c>
      <c r="B485" t="s">
        <v>2589</v>
      </c>
      <c r="C485" t="s">
        <v>2592</v>
      </c>
      <c r="D485" s="3"/>
      <c r="E485" t="s">
        <v>2591</v>
      </c>
      <c r="F485" s="3" t="s">
        <v>1548</v>
      </c>
    </row>
    <row r="486" spans="1:6" x14ac:dyDescent="0.25">
      <c r="A486" s="3" t="s">
        <v>2586</v>
      </c>
      <c r="B486" t="s">
        <v>2590</v>
      </c>
      <c r="C486" t="s">
        <v>2593</v>
      </c>
      <c r="D486" s="3"/>
      <c r="E486" t="s">
        <v>2592</v>
      </c>
      <c r="F486" t="s">
        <v>1546</v>
      </c>
    </row>
    <row r="487" spans="1:6" x14ac:dyDescent="0.25">
      <c r="A487" t="s">
        <v>537</v>
      </c>
      <c r="B487" t="s">
        <v>2595</v>
      </c>
      <c r="C487" t="s">
        <v>2594</v>
      </c>
      <c r="D487" s="20" t="s">
        <v>2597</v>
      </c>
      <c r="E487" t="s">
        <v>2593</v>
      </c>
      <c r="F487" t="s">
        <v>1545</v>
      </c>
    </row>
    <row r="488" spans="1:6" x14ac:dyDescent="0.25">
      <c r="A488" t="s">
        <v>538</v>
      </c>
      <c r="B488" t="s">
        <v>2596</v>
      </c>
      <c r="C488" t="s">
        <v>2594</v>
      </c>
      <c r="D488" s="20" t="s">
        <v>2597</v>
      </c>
      <c r="E488" t="s">
        <v>2593</v>
      </c>
      <c r="F488" t="s">
        <v>1545</v>
      </c>
    </row>
    <row r="489" spans="1:6" x14ac:dyDescent="0.25">
      <c r="A489" s="3" t="s">
        <v>2598</v>
      </c>
      <c r="B489" t="s">
        <v>2601</v>
      </c>
      <c r="C489" t="s">
        <v>2602</v>
      </c>
      <c r="D489" s="3"/>
      <c r="E489" t="s">
        <v>1320</v>
      </c>
      <c r="F489" s="3" t="s">
        <v>1565</v>
      </c>
    </row>
    <row r="490" spans="1:6" x14ac:dyDescent="0.25">
      <c r="A490" s="3" t="s">
        <v>2599</v>
      </c>
      <c r="B490" t="s">
        <v>2606</v>
      </c>
      <c r="C490" t="s">
        <v>2603</v>
      </c>
      <c r="D490" s="3"/>
      <c r="E490" t="s">
        <v>2602</v>
      </c>
      <c r="F490" s="3" t="s">
        <v>1548</v>
      </c>
    </row>
    <row r="491" spans="1:6" x14ac:dyDescent="0.25">
      <c r="A491" s="3" t="s">
        <v>2600</v>
      </c>
      <c r="B491" t="s">
        <v>2607</v>
      </c>
      <c r="C491" t="s">
        <v>2604</v>
      </c>
      <c r="D491" s="3"/>
      <c r="E491" t="s">
        <v>2603</v>
      </c>
      <c r="F491" t="s">
        <v>1546</v>
      </c>
    </row>
    <row r="492" spans="1:6" x14ac:dyDescent="0.25">
      <c r="A492" t="s">
        <v>539</v>
      </c>
      <c r="B492" t="s">
        <v>2608</v>
      </c>
      <c r="C492" t="s">
        <v>2605</v>
      </c>
      <c r="D492" s="20" t="s">
        <v>2609</v>
      </c>
      <c r="E492" t="s">
        <v>2604</v>
      </c>
      <c r="F492" t="s">
        <v>1545</v>
      </c>
    </row>
    <row r="493" spans="1:6" x14ac:dyDescent="0.25">
      <c r="A493" s="3" t="s">
        <v>2610</v>
      </c>
      <c r="B493" t="s">
        <v>2612</v>
      </c>
      <c r="C493" t="s">
        <v>2616</v>
      </c>
      <c r="D493" s="3"/>
      <c r="E493" t="s">
        <v>2538</v>
      </c>
      <c r="F493" s="3" t="s">
        <v>1548</v>
      </c>
    </row>
    <row r="494" spans="1:6" x14ac:dyDescent="0.25">
      <c r="A494" s="3" t="s">
        <v>2611</v>
      </c>
      <c r="B494" t="s">
        <v>2613</v>
      </c>
      <c r="C494" t="s">
        <v>2617</v>
      </c>
      <c r="D494" s="3"/>
      <c r="E494" t="s">
        <v>2616</v>
      </c>
      <c r="F494" t="s">
        <v>1546</v>
      </c>
    </row>
    <row r="495" spans="1:6" x14ac:dyDescent="0.25">
      <c r="A495" s="8" t="s">
        <v>549</v>
      </c>
      <c r="B495" t="s">
        <v>2614</v>
      </c>
      <c r="C495" t="s">
        <v>2618</v>
      </c>
      <c r="D495" s="20" t="s">
        <v>2619</v>
      </c>
      <c r="E495" t="s">
        <v>2617</v>
      </c>
      <c r="F495" t="s">
        <v>1545</v>
      </c>
    </row>
    <row r="496" spans="1:6" x14ac:dyDescent="0.25">
      <c r="A496" t="s">
        <v>550</v>
      </c>
      <c r="B496" t="s">
        <v>2615</v>
      </c>
      <c r="C496" t="s">
        <v>2618</v>
      </c>
      <c r="D496" s="20" t="s">
        <v>2619</v>
      </c>
      <c r="E496" t="s">
        <v>2617</v>
      </c>
      <c r="F496" t="s">
        <v>1545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6"/>
  <sheetViews>
    <sheetView workbookViewId="0">
      <pane ySplit="1" topLeftCell="A2" activePane="bottomLeft" state="frozen"/>
      <selection pane="bottomLeft"/>
    </sheetView>
  </sheetViews>
  <sheetFormatPr defaultRowHeight="15" x14ac:dyDescent="0.25"/>
  <cols>
    <col min="1" max="1" width="27.140625" bestFit="1" customWidth="1"/>
    <col min="2" max="2" width="53.28515625" bestFit="1" customWidth="1"/>
    <col min="3" max="3" width="25.5703125" bestFit="1" customWidth="1"/>
  </cols>
  <sheetData>
    <row r="1" spans="1:3" x14ac:dyDescent="0.25">
      <c r="A1" s="13" t="s">
        <v>1317</v>
      </c>
      <c r="B1" s="13" t="s">
        <v>1318</v>
      </c>
      <c r="C1" s="13" t="s">
        <v>2620</v>
      </c>
    </row>
    <row r="2" spans="1:3" x14ac:dyDescent="0.25">
      <c r="A2" t="s">
        <v>1614</v>
      </c>
      <c r="B2" s="3" t="s">
        <v>1540</v>
      </c>
      <c r="C2" t="s">
        <v>1320</v>
      </c>
    </row>
    <row r="3" spans="1:3" x14ac:dyDescent="0.25">
      <c r="A3" t="s">
        <v>1613</v>
      </c>
      <c r="B3" s="3" t="s">
        <v>1566</v>
      </c>
      <c r="C3" t="s">
        <v>1321</v>
      </c>
    </row>
    <row r="4" spans="1:3" x14ac:dyDescent="0.25">
      <c r="A4" t="s">
        <v>1612</v>
      </c>
      <c r="B4" s="3" t="s">
        <v>1564</v>
      </c>
      <c r="C4" t="s">
        <v>1322</v>
      </c>
    </row>
    <row r="5" spans="1:3" x14ac:dyDescent="0.25">
      <c r="A5" t="s">
        <v>1549</v>
      </c>
      <c r="B5" t="s">
        <v>14</v>
      </c>
      <c r="C5" t="s">
        <v>1323</v>
      </c>
    </row>
    <row r="6" spans="1:3" x14ac:dyDescent="0.25">
      <c r="A6" t="s">
        <v>1550</v>
      </c>
      <c r="B6" t="s">
        <v>1535</v>
      </c>
      <c r="C6" t="s">
        <v>1323</v>
      </c>
    </row>
    <row r="7" spans="1:3" x14ac:dyDescent="0.25">
      <c r="A7" t="s">
        <v>1551</v>
      </c>
      <c r="B7" t="s">
        <v>1536</v>
      </c>
      <c r="C7" t="s">
        <v>1323</v>
      </c>
    </row>
    <row r="8" spans="1:3" x14ac:dyDescent="0.25">
      <c r="A8" t="s">
        <v>1552</v>
      </c>
      <c r="B8" t="s">
        <v>1537</v>
      </c>
      <c r="C8" t="s">
        <v>1324</v>
      </c>
    </row>
    <row r="9" spans="1:3" x14ac:dyDescent="0.25">
      <c r="A9" t="s">
        <v>1553</v>
      </c>
      <c r="B9" t="s">
        <v>1539</v>
      </c>
      <c r="C9" t="s">
        <v>1325</v>
      </c>
    </row>
    <row r="10" spans="1:3" x14ac:dyDescent="0.25">
      <c r="A10" t="s">
        <v>1554</v>
      </c>
      <c r="B10" t="s">
        <v>1538</v>
      </c>
      <c r="C10" t="s">
        <v>1325</v>
      </c>
    </row>
    <row r="11" spans="1:3" x14ac:dyDescent="0.25">
      <c r="A11" t="s">
        <v>1555</v>
      </c>
      <c r="B11" t="s">
        <v>551</v>
      </c>
      <c r="C11" t="s">
        <v>1326</v>
      </c>
    </row>
    <row r="12" spans="1:3" x14ac:dyDescent="0.25">
      <c r="A12" t="s">
        <v>1556</v>
      </c>
      <c r="B12" t="s">
        <v>1542</v>
      </c>
      <c r="C12" t="s">
        <v>1326</v>
      </c>
    </row>
    <row r="13" spans="1:3" x14ac:dyDescent="0.25">
      <c r="A13" t="s">
        <v>1557</v>
      </c>
      <c r="B13" t="s">
        <v>1541</v>
      </c>
      <c r="C13" t="s">
        <v>1326</v>
      </c>
    </row>
    <row r="14" spans="1:3" x14ac:dyDescent="0.25">
      <c r="A14" t="s">
        <v>1560</v>
      </c>
      <c r="B14" t="s">
        <v>1558</v>
      </c>
      <c r="C14" t="s">
        <v>1327</v>
      </c>
    </row>
    <row r="15" spans="1:3" x14ac:dyDescent="0.25">
      <c r="A15" t="s">
        <v>1561</v>
      </c>
      <c r="B15" t="s">
        <v>554</v>
      </c>
      <c r="C15" t="s">
        <v>1327</v>
      </c>
    </row>
    <row r="16" spans="1:3" x14ac:dyDescent="0.25">
      <c r="A16" t="s">
        <v>1562</v>
      </c>
      <c r="B16" t="s">
        <v>1559</v>
      </c>
      <c r="C16" t="s">
        <v>1327</v>
      </c>
    </row>
    <row r="17" spans="1:3" x14ac:dyDescent="0.25">
      <c r="A17" t="s">
        <v>1569</v>
      </c>
      <c r="B17" t="s">
        <v>248</v>
      </c>
      <c r="C17" t="s">
        <v>1328</v>
      </c>
    </row>
    <row r="18" spans="1:3" x14ac:dyDescent="0.25">
      <c r="A18" t="s">
        <v>1570</v>
      </c>
      <c r="B18" t="s">
        <v>1567</v>
      </c>
      <c r="C18" t="s">
        <v>1328</v>
      </c>
    </row>
    <row r="19" spans="1:3" x14ac:dyDescent="0.25">
      <c r="A19" t="s">
        <v>1571</v>
      </c>
      <c r="B19" t="s">
        <v>1568</v>
      </c>
      <c r="C19" t="s">
        <v>1328</v>
      </c>
    </row>
    <row r="20" spans="1:3" x14ac:dyDescent="0.25">
      <c r="A20" t="s">
        <v>1572</v>
      </c>
      <c r="B20" s="3" t="s">
        <v>1573</v>
      </c>
      <c r="C20" t="s">
        <v>1329</v>
      </c>
    </row>
    <row r="21" spans="1:3" x14ac:dyDescent="0.25">
      <c r="A21" t="s">
        <v>1611</v>
      </c>
      <c r="B21" s="3" t="s">
        <v>1574</v>
      </c>
      <c r="C21" t="s">
        <v>1330</v>
      </c>
    </row>
    <row r="22" spans="1:3" x14ac:dyDescent="0.25">
      <c r="A22" t="s">
        <v>1610</v>
      </c>
      <c r="B22" s="3" t="s">
        <v>1575</v>
      </c>
      <c r="C22" t="s">
        <v>1331</v>
      </c>
    </row>
    <row r="23" spans="1:3" x14ac:dyDescent="0.25">
      <c r="A23" t="s">
        <v>1576</v>
      </c>
      <c r="B23" t="s">
        <v>69</v>
      </c>
      <c r="C23" t="s">
        <v>1332</v>
      </c>
    </row>
    <row r="24" spans="1:3" x14ac:dyDescent="0.25">
      <c r="A24" t="s">
        <v>1580</v>
      </c>
      <c r="B24" t="s">
        <v>1577</v>
      </c>
      <c r="C24" t="s">
        <v>1332</v>
      </c>
    </row>
    <row r="25" spans="1:3" x14ac:dyDescent="0.25">
      <c r="A25" t="s">
        <v>1581</v>
      </c>
      <c r="B25" t="s">
        <v>1578</v>
      </c>
      <c r="C25" t="s">
        <v>1332</v>
      </c>
    </row>
    <row r="26" spans="1:3" x14ac:dyDescent="0.25">
      <c r="A26" t="s">
        <v>1582</v>
      </c>
      <c r="B26" t="s">
        <v>1579</v>
      </c>
      <c r="C26" t="s">
        <v>1332</v>
      </c>
    </row>
    <row r="27" spans="1:3" x14ac:dyDescent="0.25">
      <c r="A27" t="s">
        <v>1609</v>
      </c>
      <c r="B27" t="s">
        <v>369</v>
      </c>
      <c r="C27" t="s">
        <v>1333</v>
      </c>
    </row>
    <row r="28" spans="1:3" x14ac:dyDescent="0.25">
      <c r="A28" t="s">
        <v>1608</v>
      </c>
      <c r="B28" t="s">
        <v>373</v>
      </c>
      <c r="C28" t="s">
        <v>1334</v>
      </c>
    </row>
    <row r="29" spans="1:3" x14ac:dyDescent="0.25">
      <c r="A29" t="s">
        <v>1607</v>
      </c>
      <c r="B29" t="s">
        <v>368</v>
      </c>
      <c r="C29" t="s">
        <v>1335</v>
      </c>
    </row>
    <row r="30" spans="1:3" x14ac:dyDescent="0.25">
      <c r="A30" t="s">
        <v>1606</v>
      </c>
      <c r="B30" t="s">
        <v>374</v>
      </c>
      <c r="C30" t="s">
        <v>1336</v>
      </c>
    </row>
    <row r="31" spans="1:3" x14ac:dyDescent="0.25">
      <c r="A31" t="s">
        <v>1605</v>
      </c>
      <c r="B31" s="3" t="s">
        <v>1583</v>
      </c>
      <c r="C31" t="s">
        <v>1337</v>
      </c>
    </row>
    <row r="32" spans="1:3" x14ac:dyDescent="0.25">
      <c r="A32" t="s">
        <v>1604</v>
      </c>
      <c r="B32" s="3" t="s">
        <v>1584</v>
      </c>
      <c r="C32" t="s">
        <v>1338</v>
      </c>
    </row>
    <row r="33" spans="1:3" x14ac:dyDescent="0.25">
      <c r="A33" t="s">
        <v>1603</v>
      </c>
      <c r="B33" s="3" t="s">
        <v>1585</v>
      </c>
      <c r="C33" t="s">
        <v>1339</v>
      </c>
    </row>
    <row r="34" spans="1:3" x14ac:dyDescent="0.25">
      <c r="A34" t="s">
        <v>1602</v>
      </c>
      <c r="B34" t="s">
        <v>0</v>
      </c>
      <c r="C34" t="s">
        <v>1340</v>
      </c>
    </row>
    <row r="35" spans="1:3" x14ac:dyDescent="0.25">
      <c r="A35" t="s">
        <v>1601</v>
      </c>
      <c r="B35" s="3" t="s">
        <v>1586</v>
      </c>
      <c r="C35" t="s">
        <v>1341</v>
      </c>
    </row>
    <row r="36" spans="1:3" x14ac:dyDescent="0.25">
      <c r="A36" t="s">
        <v>1600</v>
      </c>
      <c r="B36" s="3" t="s">
        <v>1587</v>
      </c>
      <c r="C36" t="s">
        <v>1342</v>
      </c>
    </row>
    <row r="37" spans="1:3" x14ac:dyDescent="0.25">
      <c r="A37" t="s">
        <v>1599</v>
      </c>
      <c r="B37" t="s">
        <v>7</v>
      </c>
      <c r="C37" t="s">
        <v>1343</v>
      </c>
    </row>
    <row r="38" spans="1:3" x14ac:dyDescent="0.25">
      <c r="A38" t="s">
        <v>1598</v>
      </c>
      <c r="B38" t="s">
        <v>7</v>
      </c>
      <c r="C38" t="s">
        <v>1344</v>
      </c>
    </row>
    <row r="39" spans="1:3" x14ac:dyDescent="0.25">
      <c r="A39" t="s">
        <v>1589</v>
      </c>
      <c r="B39" t="s">
        <v>263</v>
      </c>
      <c r="C39" t="s">
        <v>1345</v>
      </c>
    </row>
    <row r="40" spans="1:3" x14ac:dyDescent="0.25">
      <c r="A40" t="s">
        <v>1590</v>
      </c>
      <c r="B40" t="s">
        <v>1588</v>
      </c>
      <c r="C40" t="s">
        <v>1345</v>
      </c>
    </row>
    <row r="41" spans="1:3" x14ac:dyDescent="0.25">
      <c r="A41" t="s">
        <v>1597</v>
      </c>
      <c r="B41" t="s">
        <v>866</v>
      </c>
      <c r="C41" t="s">
        <v>1346</v>
      </c>
    </row>
    <row r="42" spans="1:3" x14ac:dyDescent="0.25">
      <c r="A42" t="s">
        <v>1596</v>
      </c>
      <c r="B42" t="s">
        <v>1084</v>
      </c>
      <c r="C42" t="s">
        <v>1347</v>
      </c>
    </row>
    <row r="43" spans="1:3" x14ac:dyDescent="0.25">
      <c r="A43" t="s">
        <v>1595</v>
      </c>
      <c r="B43" s="3" t="s">
        <v>1770</v>
      </c>
      <c r="C43" t="s">
        <v>1348</v>
      </c>
    </row>
    <row r="44" spans="1:3" x14ac:dyDescent="0.25">
      <c r="A44" t="s">
        <v>1594</v>
      </c>
      <c r="B44" s="3" t="s">
        <v>1769</v>
      </c>
      <c r="C44" t="s">
        <v>1349</v>
      </c>
    </row>
    <row r="45" spans="1:3" x14ac:dyDescent="0.25">
      <c r="A45" t="s">
        <v>1593</v>
      </c>
      <c r="B45" s="3" t="s">
        <v>1768</v>
      </c>
      <c r="C45" t="s">
        <v>1350</v>
      </c>
    </row>
    <row r="46" spans="1:3" x14ac:dyDescent="0.25">
      <c r="A46" t="s">
        <v>1591</v>
      </c>
      <c r="B46" t="s">
        <v>66</v>
      </c>
      <c r="C46" t="s">
        <v>1351</v>
      </c>
    </row>
    <row r="47" spans="1:3" x14ac:dyDescent="0.25">
      <c r="A47" t="s">
        <v>1592</v>
      </c>
      <c r="B47" t="s">
        <v>67</v>
      </c>
      <c r="C47" t="s">
        <v>1351</v>
      </c>
    </row>
    <row r="48" spans="1:3" x14ac:dyDescent="0.25">
      <c r="A48" t="s">
        <v>1615</v>
      </c>
      <c r="B48" s="3" t="s">
        <v>1735</v>
      </c>
      <c r="C48" t="s">
        <v>1352</v>
      </c>
    </row>
    <row r="49" spans="1:3" x14ac:dyDescent="0.25">
      <c r="A49" t="s">
        <v>1616</v>
      </c>
      <c r="B49" s="3" t="s">
        <v>1618</v>
      </c>
      <c r="C49" t="s">
        <v>1353</v>
      </c>
    </row>
    <row r="50" spans="1:3" x14ac:dyDescent="0.25">
      <c r="A50" t="s">
        <v>1617</v>
      </c>
      <c r="B50" s="3" t="s">
        <v>1619</v>
      </c>
      <c r="C50" t="s">
        <v>1354</v>
      </c>
    </row>
    <row r="51" spans="1:3" x14ac:dyDescent="0.25">
      <c r="A51" t="s">
        <v>1620</v>
      </c>
      <c r="B51" t="s">
        <v>1621</v>
      </c>
      <c r="C51" t="s">
        <v>1355</v>
      </c>
    </row>
    <row r="52" spans="1:3" x14ac:dyDescent="0.25">
      <c r="A52" t="s">
        <v>1624</v>
      </c>
      <c r="B52" t="s">
        <v>1622</v>
      </c>
      <c r="C52" t="s">
        <v>1355</v>
      </c>
    </row>
    <row r="53" spans="1:3" x14ac:dyDescent="0.25">
      <c r="A53" t="s">
        <v>1625</v>
      </c>
      <c r="B53" t="s">
        <v>1623</v>
      </c>
      <c r="C53" t="s">
        <v>1355</v>
      </c>
    </row>
    <row r="54" spans="1:3" x14ac:dyDescent="0.25">
      <c r="A54" t="s">
        <v>1629</v>
      </c>
      <c r="B54" s="3" t="s">
        <v>1626</v>
      </c>
      <c r="C54" t="s">
        <v>1356</v>
      </c>
    </row>
    <row r="55" spans="1:3" x14ac:dyDescent="0.25">
      <c r="A55" t="s">
        <v>1630</v>
      </c>
      <c r="B55" s="3" t="s">
        <v>1627</v>
      </c>
      <c r="C55" t="s">
        <v>1357</v>
      </c>
    </row>
    <row r="56" spans="1:3" x14ac:dyDescent="0.25">
      <c r="A56" t="s">
        <v>1631</v>
      </c>
      <c r="B56" s="3" t="s">
        <v>1628</v>
      </c>
      <c r="C56" t="s">
        <v>1358</v>
      </c>
    </row>
    <row r="57" spans="1:3" x14ac:dyDescent="0.25">
      <c r="A57" t="s">
        <v>1632</v>
      </c>
      <c r="B57" t="s">
        <v>267</v>
      </c>
      <c r="C57" t="s">
        <v>1359</v>
      </c>
    </row>
    <row r="58" spans="1:3" x14ac:dyDescent="0.25">
      <c r="A58" t="s">
        <v>1633</v>
      </c>
      <c r="B58" t="s">
        <v>1635</v>
      </c>
      <c r="C58" t="s">
        <v>1359</v>
      </c>
    </row>
    <row r="59" spans="1:3" x14ac:dyDescent="0.25">
      <c r="A59" t="s">
        <v>1634</v>
      </c>
      <c r="B59" t="s">
        <v>1636</v>
      </c>
      <c r="C59" t="s">
        <v>1359</v>
      </c>
    </row>
    <row r="60" spans="1:3" x14ac:dyDescent="0.25">
      <c r="A60" t="s">
        <v>1640</v>
      </c>
      <c r="B60" s="3" t="s">
        <v>1637</v>
      </c>
      <c r="C60" t="s">
        <v>1360</v>
      </c>
    </row>
    <row r="61" spans="1:3" x14ac:dyDescent="0.25">
      <c r="A61" t="s">
        <v>1641</v>
      </c>
      <c r="B61" s="3" t="s">
        <v>1638</v>
      </c>
      <c r="C61" t="s">
        <v>1361</v>
      </c>
    </row>
    <row r="62" spans="1:3" x14ac:dyDescent="0.25">
      <c r="A62" t="s">
        <v>1642</v>
      </c>
      <c r="B62" s="3" t="s">
        <v>1639</v>
      </c>
      <c r="C62" t="s">
        <v>1362</v>
      </c>
    </row>
    <row r="63" spans="1:3" x14ac:dyDescent="0.25">
      <c r="A63" t="s">
        <v>1643</v>
      </c>
      <c r="B63" t="s">
        <v>265</v>
      </c>
      <c r="C63" t="s">
        <v>1363</v>
      </c>
    </row>
    <row r="64" spans="1:3" x14ac:dyDescent="0.25">
      <c r="A64" t="s">
        <v>1644</v>
      </c>
      <c r="B64" t="s">
        <v>1645</v>
      </c>
      <c r="C64" t="s">
        <v>1363</v>
      </c>
    </row>
    <row r="65" spans="1:3" x14ac:dyDescent="0.25">
      <c r="A65" t="s">
        <v>1648</v>
      </c>
      <c r="B65" t="s">
        <v>1647</v>
      </c>
      <c r="C65" t="s">
        <v>1363</v>
      </c>
    </row>
    <row r="66" spans="1:3" x14ac:dyDescent="0.25">
      <c r="A66" t="s">
        <v>1649</v>
      </c>
      <c r="B66" t="s">
        <v>1646</v>
      </c>
      <c r="C66" t="s">
        <v>1363</v>
      </c>
    </row>
    <row r="67" spans="1:3" x14ac:dyDescent="0.25">
      <c r="A67" t="s">
        <v>1651</v>
      </c>
      <c r="B67" t="s">
        <v>1650</v>
      </c>
      <c r="C67" t="s">
        <v>1364</v>
      </c>
    </row>
    <row r="68" spans="1:3" x14ac:dyDescent="0.25">
      <c r="A68" t="s">
        <v>1652</v>
      </c>
      <c r="B68" s="2" t="s">
        <v>905</v>
      </c>
      <c r="C68" t="s">
        <v>1364</v>
      </c>
    </row>
    <row r="69" spans="1:3" x14ac:dyDescent="0.25">
      <c r="A69" t="s">
        <v>1656</v>
      </c>
      <c r="B69" s="3" t="s">
        <v>1653</v>
      </c>
      <c r="C69" t="s">
        <v>1365</v>
      </c>
    </row>
    <row r="70" spans="1:3" x14ac:dyDescent="0.25">
      <c r="A70" t="s">
        <v>1657</v>
      </c>
      <c r="B70" s="3" t="s">
        <v>1654</v>
      </c>
      <c r="C70" t="s">
        <v>1366</v>
      </c>
    </row>
    <row r="71" spans="1:3" x14ac:dyDescent="0.25">
      <c r="A71" t="s">
        <v>1658</v>
      </c>
      <c r="B71" s="3" t="s">
        <v>1655</v>
      </c>
      <c r="C71" t="s">
        <v>1367</v>
      </c>
    </row>
    <row r="72" spans="1:3" x14ac:dyDescent="0.25">
      <c r="A72" t="s">
        <v>1659</v>
      </c>
      <c r="B72" t="s">
        <v>182</v>
      </c>
      <c r="C72" t="s">
        <v>1368</v>
      </c>
    </row>
    <row r="73" spans="1:3" x14ac:dyDescent="0.25">
      <c r="A73" t="s">
        <v>1660</v>
      </c>
      <c r="B73" t="s">
        <v>1</v>
      </c>
      <c r="C73" t="s">
        <v>1368</v>
      </c>
    </row>
    <row r="74" spans="1:3" x14ac:dyDescent="0.25">
      <c r="A74" t="s">
        <v>1664</v>
      </c>
      <c r="B74" s="3" t="s">
        <v>1661</v>
      </c>
      <c r="C74" t="s">
        <v>1369</v>
      </c>
    </row>
    <row r="75" spans="1:3" x14ac:dyDescent="0.25">
      <c r="A75" t="s">
        <v>1665</v>
      </c>
      <c r="B75" s="3" t="s">
        <v>1662</v>
      </c>
      <c r="C75" t="s">
        <v>1370</v>
      </c>
    </row>
    <row r="76" spans="1:3" x14ac:dyDescent="0.25">
      <c r="A76" t="s">
        <v>1666</v>
      </c>
      <c r="B76" s="3" t="s">
        <v>1663</v>
      </c>
      <c r="C76" t="s">
        <v>1371</v>
      </c>
    </row>
    <row r="77" spans="1:3" x14ac:dyDescent="0.25">
      <c r="A77" t="s">
        <v>1667</v>
      </c>
      <c r="B77" t="s">
        <v>22</v>
      </c>
      <c r="C77" t="s">
        <v>1372</v>
      </c>
    </row>
    <row r="78" spans="1:3" x14ac:dyDescent="0.25">
      <c r="A78" t="s">
        <v>1668</v>
      </c>
      <c r="B78" s="2" t="s">
        <v>2</v>
      </c>
      <c r="C78" t="s">
        <v>1372</v>
      </c>
    </row>
    <row r="79" spans="1:3" x14ac:dyDescent="0.25">
      <c r="A79" t="s">
        <v>1671</v>
      </c>
      <c r="B79" s="3" t="s">
        <v>1669</v>
      </c>
      <c r="C79" t="s">
        <v>1373</v>
      </c>
    </row>
    <row r="80" spans="1:3" x14ac:dyDescent="0.25">
      <c r="A80" t="s">
        <v>1672</v>
      </c>
      <c r="B80" s="3" t="s">
        <v>1676</v>
      </c>
      <c r="C80" t="s">
        <v>1374</v>
      </c>
    </row>
    <row r="81" spans="1:3" x14ac:dyDescent="0.25">
      <c r="A81" t="s">
        <v>1673</v>
      </c>
      <c r="B81" s="3" t="s">
        <v>1670</v>
      </c>
      <c r="C81" t="s">
        <v>1375</v>
      </c>
    </row>
    <row r="82" spans="1:3" x14ac:dyDescent="0.25">
      <c r="A82" t="s">
        <v>1674</v>
      </c>
      <c r="B82" t="s">
        <v>1675</v>
      </c>
      <c r="C82" t="s">
        <v>1376</v>
      </c>
    </row>
    <row r="83" spans="1:3" x14ac:dyDescent="0.25">
      <c r="A83" t="s">
        <v>1678</v>
      </c>
      <c r="B83" t="s">
        <v>197</v>
      </c>
      <c r="C83" t="s">
        <v>1376</v>
      </c>
    </row>
    <row r="84" spans="1:3" x14ac:dyDescent="0.25">
      <c r="A84" t="s">
        <v>1679</v>
      </c>
      <c r="B84" t="s">
        <v>1677</v>
      </c>
      <c r="C84" t="s">
        <v>1376</v>
      </c>
    </row>
    <row r="85" spans="1:3" x14ac:dyDescent="0.25">
      <c r="A85" t="s">
        <v>1680</v>
      </c>
      <c r="B85" t="s">
        <v>1681</v>
      </c>
      <c r="C85" t="s">
        <v>1377</v>
      </c>
    </row>
    <row r="86" spans="1:3" x14ac:dyDescent="0.25">
      <c r="A86" t="s">
        <v>1683</v>
      </c>
      <c r="B86" t="s">
        <v>196</v>
      </c>
      <c r="C86" t="s">
        <v>1377</v>
      </c>
    </row>
    <row r="87" spans="1:3" x14ac:dyDescent="0.25">
      <c r="A87" t="s">
        <v>1684</v>
      </c>
      <c r="B87" t="s">
        <v>187</v>
      </c>
      <c r="C87" t="s">
        <v>1377</v>
      </c>
    </row>
    <row r="88" spans="1:3" x14ac:dyDescent="0.25">
      <c r="A88" t="s">
        <v>1685</v>
      </c>
      <c r="B88" t="s">
        <v>1682</v>
      </c>
      <c r="C88" t="s">
        <v>1377</v>
      </c>
    </row>
    <row r="89" spans="1:3" x14ac:dyDescent="0.25">
      <c r="A89" t="s">
        <v>1687</v>
      </c>
      <c r="B89" t="s">
        <v>1686</v>
      </c>
      <c r="C89" t="s">
        <v>1377</v>
      </c>
    </row>
    <row r="90" spans="1:3" x14ac:dyDescent="0.25">
      <c r="A90" t="s">
        <v>1688</v>
      </c>
      <c r="B90" s="2" t="s">
        <v>195</v>
      </c>
      <c r="C90" t="s">
        <v>1378</v>
      </c>
    </row>
    <row r="91" spans="1:3" x14ac:dyDescent="0.25">
      <c r="A91" t="s">
        <v>1689</v>
      </c>
      <c r="B91" t="s">
        <v>191</v>
      </c>
      <c r="C91" t="s">
        <v>1378</v>
      </c>
    </row>
    <row r="92" spans="1:3" x14ac:dyDescent="0.25">
      <c r="A92" t="s">
        <v>1690</v>
      </c>
      <c r="B92" t="s">
        <v>189</v>
      </c>
      <c r="C92" t="s">
        <v>1379</v>
      </c>
    </row>
    <row r="93" spans="1:3" x14ac:dyDescent="0.25">
      <c r="A93" t="s">
        <v>1691</v>
      </c>
      <c r="B93" t="s">
        <v>194</v>
      </c>
      <c r="C93" t="s">
        <v>1379</v>
      </c>
    </row>
    <row r="94" spans="1:3" x14ac:dyDescent="0.25">
      <c r="A94" t="s">
        <v>1692</v>
      </c>
      <c r="B94" s="2" t="s">
        <v>188</v>
      </c>
      <c r="C94" t="s">
        <v>1380</v>
      </c>
    </row>
    <row r="95" spans="1:3" x14ac:dyDescent="0.25">
      <c r="A95" t="s">
        <v>1693</v>
      </c>
      <c r="B95" t="s">
        <v>193</v>
      </c>
      <c r="C95" t="s">
        <v>1380</v>
      </c>
    </row>
    <row r="96" spans="1:3" x14ac:dyDescent="0.25">
      <c r="A96" t="s">
        <v>1694</v>
      </c>
      <c r="B96" s="2" t="s">
        <v>190</v>
      </c>
      <c r="C96" t="s">
        <v>1381</v>
      </c>
    </row>
    <row r="97" spans="1:3" x14ac:dyDescent="0.25">
      <c r="A97" t="s">
        <v>1695</v>
      </c>
      <c r="B97" t="s">
        <v>192</v>
      </c>
      <c r="C97" t="s">
        <v>1381</v>
      </c>
    </row>
    <row r="98" spans="1:3" x14ac:dyDescent="0.25">
      <c r="A98" t="s">
        <v>1699</v>
      </c>
      <c r="B98" s="3" t="s">
        <v>1696</v>
      </c>
      <c r="C98" t="s">
        <v>1382</v>
      </c>
    </row>
    <row r="99" spans="1:3" x14ac:dyDescent="0.25">
      <c r="A99" t="s">
        <v>1700</v>
      </c>
      <c r="B99" s="3" t="s">
        <v>1697</v>
      </c>
      <c r="C99" t="s">
        <v>1383</v>
      </c>
    </row>
    <row r="100" spans="1:3" x14ac:dyDescent="0.25">
      <c r="A100" t="s">
        <v>1701</v>
      </c>
      <c r="B100" s="3" t="s">
        <v>1698</v>
      </c>
      <c r="C100" t="s">
        <v>1384</v>
      </c>
    </row>
    <row r="101" spans="1:3" x14ac:dyDescent="0.25">
      <c r="A101" t="s">
        <v>1702</v>
      </c>
      <c r="B101" t="s">
        <v>268</v>
      </c>
      <c r="C101" t="s">
        <v>1385</v>
      </c>
    </row>
    <row r="102" spans="1:3" x14ac:dyDescent="0.25">
      <c r="A102" t="s">
        <v>1707</v>
      </c>
      <c r="B102" t="s">
        <v>1705</v>
      </c>
      <c r="C102" t="s">
        <v>1385</v>
      </c>
    </row>
    <row r="103" spans="1:3" x14ac:dyDescent="0.25">
      <c r="A103" t="s">
        <v>1708</v>
      </c>
      <c r="B103" t="s">
        <v>1706</v>
      </c>
      <c r="C103" t="s">
        <v>1385</v>
      </c>
    </row>
    <row r="104" spans="1:3" x14ac:dyDescent="0.25">
      <c r="A104" t="s">
        <v>1703</v>
      </c>
      <c r="B104" t="s">
        <v>1075</v>
      </c>
      <c r="C104" t="s">
        <v>1386</v>
      </c>
    </row>
    <row r="105" spans="1:3" x14ac:dyDescent="0.25">
      <c r="A105" t="s">
        <v>1704</v>
      </c>
      <c r="B105" t="s">
        <v>1077</v>
      </c>
      <c r="C105" t="s">
        <v>1386</v>
      </c>
    </row>
    <row r="106" spans="1:3" x14ac:dyDescent="0.25">
      <c r="A106" t="s">
        <v>1712</v>
      </c>
      <c r="B106" s="3" t="s">
        <v>1709</v>
      </c>
      <c r="C106" t="s">
        <v>1387</v>
      </c>
    </row>
    <row r="107" spans="1:3" x14ac:dyDescent="0.25">
      <c r="A107" t="s">
        <v>1713</v>
      </c>
      <c r="B107" s="3" t="s">
        <v>1710</v>
      </c>
      <c r="C107" t="s">
        <v>1388</v>
      </c>
    </row>
    <row r="108" spans="1:3" x14ac:dyDescent="0.25">
      <c r="A108" t="s">
        <v>1714</v>
      </c>
      <c r="B108" s="3" t="s">
        <v>1711</v>
      </c>
      <c r="C108" t="s">
        <v>1389</v>
      </c>
    </row>
    <row r="109" spans="1:3" x14ac:dyDescent="0.25">
      <c r="A109" t="s">
        <v>1715</v>
      </c>
      <c r="B109" t="s">
        <v>3</v>
      </c>
      <c r="C109" t="s">
        <v>1390</v>
      </c>
    </row>
    <row r="110" spans="1:3" x14ac:dyDescent="0.25">
      <c r="A110" t="s">
        <v>1718</v>
      </c>
      <c r="B110" s="3" t="s">
        <v>1716</v>
      </c>
      <c r="C110" t="s">
        <v>1391</v>
      </c>
    </row>
    <row r="111" spans="1:3" x14ac:dyDescent="0.25">
      <c r="A111" t="s">
        <v>1719</v>
      </c>
      <c r="B111" s="3" t="s">
        <v>1717</v>
      </c>
      <c r="C111" t="s">
        <v>1392</v>
      </c>
    </row>
    <row r="112" spans="1:3" x14ac:dyDescent="0.25">
      <c r="A112" t="s">
        <v>1720</v>
      </c>
      <c r="B112" s="3" t="s">
        <v>1724</v>
      </c>
      <c r="C112" t="s">
        <v>1393</v>
      </c>
    </row>
    <row r="113" spans="1:3" x14ac:dyDescent="0.25">
      <c r="A113" t="s">
        <v>1721</v>
      </c>
      <c r="B113" t="s">
        <v>375</v>
      </c>
      <c r="C113" t="s">
        <v>1394</v>
      </c>
    </row>
    <row r="114" spans="1:3" x14ac:dyDescent="0.25">
      <c r="A114" t="s">
        <v>1723</v>
      </c>
      <c r="B114" t="s">
        <v>376</v>
      </c>
      <c r="C114" t="s">
        <v>1394</v>
      </c>
    </row>
    <row r="115" spans="1:3" x14ac:dyDescent="0.25">
      <c r="A115" t="s">
        <v>1722</v>
      </c>
      <c r="B115" t="s">
        <v>380</v>
      </c>
      <c r="C115" t="s">
        <v>1395</v>
      </c>
    </row>
    <row r="116" spans="1:3" x14ac:dyDescent="0.25">
      <c r="A116" t="s">
        <v>1727</v>
      </c>
      <c r="B116" s="3" t="s">
        <v>1725</v>
      </c>
      <c r="C116" t="s">
        <v>1396</v>
      </c>
    </row>
    <row r="117" spans="1:3" x14ac:dyDescent="0.25">
      <c r="A117" t="s">
        <v>1728</v>
      </c>
      <c r="B117" s="3" t="s">
        <v>1731</v>
      </c>
      <c r="C117" t="s">
        <v>1397</v>
      </c>
    </row>
    <row r="118" spans="1:3" x14ac:dyDescent="0.25">
      <c r="A118" t="s">
        <v>1729</v>
      </c>
      <c r="B118" s="3" t="s">
        <v>1726</v>
      </c>
      <c r="C118" t="s">
        <v>1398</v>
      </c>
    </row>
    <row r="119" spans="1:3" x14ac:dyDescent="0.25">
      <c r="A119" t="s">
        <v>1730</v>
      </c>
      <c r="B119" t="s">
        <v>4</v>
      </c>
      <c r="C119" t="s">
        <v>1399</v>
      </c>
    </row>
    <row r="120" spans="1:3" x14ac:dyDescent="0.25">
      <c r="A120" t="s">
        <v>1736</v>
      </c>
      <c r="B120" s="3" t="s">
        <v>1732</v>
      </c>
      <c r="C120" t="s">
        <v>1400</v>
      </c>
    </row>
    <row r="121" spans="1:3" x14ac:dyDescent="0.25">
      <c r="A121" t="s">
        <v>1737</v>
      </c>
      <c r="B121" s="3" t="s">
        <v>1734</v>
      </c>
      <c r="C121" t="s">
        <v>1401</v>
      </c>
    </row>
    <row r="122" spans="1:3" x14ac:dyDescent="0.25">
      <c r="A122" t="s">
        <v>1738</v>
      </c>
      <c r="B122" s="3" t="s">
        <v>1733</v>
      </c>
      <c r="C122" t="s">
        <v>1402</v>
      </c>
    </row>
    <row r="123" spans="1:3" x14ac:dyDescent="0.25">
      <c r="A123" t="s">
        <v>1739</v>
      </c>
      <c r="B123" t="s">
        <v>5</v>
      </c>
      <c r="C123" t="s">
        <v>1403</v>
      </c>
    </row>
    <row r="124" spans="1:3" x14ac:dyDescent="0.25">
      <c r="A124" t="s">
        <v>1740</v>
      </c>
      <c r="B124" t="s">
        <v>1742</v>
      </c>
      <c r="C124" t="s">
        <v>1403</v>
      </c>
    </row>
    <row r="125" spans="1:3" x14ac:dyDescent="0.25">
      <c r="A125" t="s">
        <v>1741</v>
      </c>
      <c r="B125" t="s">
        <v>1743</v>
      </c>
      <c r="C125" t="s">
        <v>1403</v>
      </c>
    </row>
    <row r="126" spans="1:3" x14ac:dyDescent="0.25">
      <c r="A126" t="s">
        <v>1744</v>
      </c>
      <c r="B126" t="s">
        <v>397</v>
      </c>
      <c r="C126" t="s">
        <v>1404</v>
      </c>
    </row>
    <row r="127" spans="1:3" x14ac:dyDescent="0.25">
      <c r="A127" t="s">
        <v>1747</v>
      </c>
      <c r="B127" s="3" t="s">
        <v>1750</v>
      </c>
      <c r="C127" t="s">
        <v>1405</v>
      </c>
    </row>
    <row r="128" spans="1:3" x14ac:dyDescent="0.25">
      <c r="A128" t="s">
        <v>1748</v>
      </c>
      <c r="B128" s="3" t="s">
        <v>1745</v>
      </c>
      <c r="C128" t="s">
        <v>1406</v>
      </c>
    </row>
    <row r="129" spans="1:3" x14ac:dyDescent="0.25">
      <c r="A129" t="s">
        <v>1749</v>
      </c>
      <c r="B129" s="3" t="s">
        <v>1746</v>
      </c>
      <c r="C129" t="s">
        <v>1407</v>
      </c>
    </row>
    <row r="130" spans="1:3" x14ac:dyDescent="0.25">
      <c r="A130" t="s">
        <v>1751</v>
      </c>
      <c r="B130" t="s">
        <v>6</v>
      </c>
      <c r="C130" t="s">
        <v>1408</v>
      </c>
    </row>
    <row r="131" spans="1:3" x14ac:dyDescent="0.25">
      <c r="A131" t="s">
        <v>1753</v>
      </c>
      <c r="B131" s="3" t="s">
        <v>1752</v>
      </c>
      <c r="C131" t="s">
        <v>1409</v>
      </c>
    </row>
    <row r="132" spans="1:3" x14ac:dyDescent="0.25">
      <c r="A132" t="s">
        <v>1754</v>
      </c>
      <c r="B132" s="3" t="s">
        <v>1756</v>
      </c>
      <c r="C132" t="s">
        <v>1410</v>
      </c>
    </row>
    <row r="133" spans="1:3" x14ac:dyDescent="0.25">
      <c r="A133" t="s">
        <v>1755</v>
      </c>
      <c r="B133" t="s">
        <v>470</v>
      </c>
      <c r="C133" t="s">
        <v>1411</v>
      </c>
    </row>
    <row r="134" spans="1:3" x14ac:dyDescent="0.25">
      <c r="A134" t="s">
        <v>1757</v>
      </c>
      <c r="B134" t="s">
        <v>469</v>
      </c>
      <c r="C134" t="s">
        <v>1412</v>
      </c>
    </row>
    <row r="135" spans="1:3" x14ac:dyDescent="0.25">
      <c r="A135" t="s">
        <v>1759</v>
      </c>
      <c r="B135" s="3" t="s">
        <v>1758</v>
      </c>
      <c r="C135" t="s">
        <v>1413</v>
      </c>
    </row>
    <row r="136" spans="1:3" x14ac:dyDescent="0.25">
      <c r="A136" t="s">
        <v>1760</v>
      </c>
      <c r="B136" s="3" t="s">
        <v>1752</v>
      </c>
      <c r="C136" t="s">
        <v>1414</v>
      </c>
    </row>
    <row r="137" spans="1:3" x14ac:dyDescent="0.25">
      <c r="A137" t="s">
        <v>1761</v>
      </c>
      <c r="B137" s="3" t="s">
        <v>1767</v>
      </c>
      <c r="C137" t="s">
        <v>1415</v>
      </c>
    </row>
    <row r="138" spans="1:3" x14ac:dyDescent="0.25">
      <c r="A138" t="s">
        <v>1762</v>
      </c>
      <c r="B138" t="s">
        <v>471</v>
      </c>
      <c r="C138" t="s">
        <v>1416</v>
      </c>
    </row>
    <row r="139" spans="1:3" x14ac:dyDescent="0.25">
      <c r="A139" t="s">
        <v>1766</v>
      </c>
      <c r="B139" t="s">
        <v>1765</v>
      </c>
      <c r="C139" t="s">
        <v>1416</v>
      </c>
    </row>
    <row r="140" spans="1:3" x14ac:dyDescent="0.25">
      <c r="A140" t="s">
        <v>1763</v>
      </c>
      <c r="B140" t="s">
        <v>474</v>
      </c>
      <c r="C140" t="s">
        <v>1417</v>
      </c>
    </row>
    <row r="141" spans="1:3" x14ac:dyDescent="0.25">
      <c r="A141" t="s">
        <v>1764</v>
      </c>
      <c r="B141" s="3" t="s">
        <v>1771</v>
      </c>
      <c r="C141" t="s">
        <v>1418</v>
      </c>
    </row>
    <row r="142" spans="1:3" x14ac:dyDescent="0.25">
      <c r="A142" t="s">
        <v>1777</v>
      </c>
      <c r="B142" s="3" t="s">
        <v>1772</v>
      </c>
      <c r="C142" t="s">
        <v>1418</v>
      </c>
    </row>
    <row r="143" spans="1:3" x14ac:dyDescent="0.25">
      <c r="A143" t="s">
        <v>1774</v>
      </c>
      <c r="B143" t="s">
        <v>240</v>
      </c>
      <c r="C143" t="s">
        <v>1419</v>
      </c>
    </row>
    <row r="144" spans="1:3" x14ac:dyDescent="0.25">
      <c r="A144" t="s">
        <v>1775</v>
      </c>
      <c r="B144" s="3" t="s">
        <v>1784</v>
      </c>
      <c r="C144" t="s">
        <v>1419</v>
      </c>
    </row>
    <row r="145" spans="1:3" x14ac:dyDescent="0.25">
      <c r="A145" t="s">
        <v>1776</v>
      </c>
      <c r="B145" t="s">
        <v>900</v>
      </c>
      <c r="C145" t="s">
        <v>1420</v>
      </c>
    </row>
    <row r="146" spans="1:3" x14ac:dyDescent="0.25">
      <c r="A146" t="s">
        <v>1778</v>
      </c>
      <c r="B146" t="s">
        <v>901</v>
      </c>
      <c r="C146" t="s">
        <v>1421</v>
      </c>
    </row>
    <row r="147" spans="1:3" x14ac:dyDescent="0.25">
      <c r="A147" t="s">
        <v>1779</v>
      </c>
      <c r="B147" t="s">
        <v>244</v>
      </c>
      <c r="C147" t="s">
        <v>1422</v>
      </c>
    </row>
    <row r="148" spans="1:3" x14ac:dyDescent="0.25">
      <c r="A148" t="s">
        <v>1781</v>
      </c>
      <c r="B148" t="s">
        <v>1782</v>
      </c>
      <c r="C148" t="s">
        <v>1423</v>
      </c>
    </row>
    <row r="149" spans="1:3" x14ac:dyDescent="0.25">
      <c r="A149" t="s">
        <v>1783</v>
      </c>
      <c r="B149" t="s">
        <v>1780</v>
      </c>
      <c r="C149" t="s">
        <v>1423</v>
      </c>
    </row>
    <row r="150" spans="1:3" x14ac:dyDescent="0.25">
      <c r="A150" t="s">
        <v>1785</v>
      </c>
      <c r="B150" t="s">
        <v>903</v>
      </c>
      <c r="C150" t="s">
        <v>1424</v>
      </c>
    </row>
    <row r="151" spans="1:3" x14ac:dyDescent="0.25">
      <c r="A151" t="s">
        <v>1786</v>
      </c>
      <c r="B151" t="s">
        <v>904</v>
      </c>
      <c r="C151" t="s">
        <v>1425</v>
      </c>
    </row>
    <row r="152" spans="1:3" x14ac:dyDescent="0.25">
      <c r="A152" t="s">
        <v>1787</v>
      </c>
      <c r="B152" t="s">
        <v>243</v>
      </c>
      <c r="C152" t="s">
        <v>1426</v>
      </c>
    </row>
    <row r="153" spans="1:3" x14ac:dyDescent="0.25">
      <c r="A153" t="s">
        <v>1790</v>
      </c>
      <c r="B153" s="3" t="s">
        <v>1788</v>
      </c>
      <c r="C153" t="s">
        <v>1427</v>
      </c>
    </row>
    <row r="154" spans="1:3" x14ac:dyDescent="0.25">
      <c r="A154" t="s">
        <v>1791</v>
      </c>
      <c r="B154" s="3" t="s">
        <v>1773</v>
      </c>
      <c r="C154" t="s">
        <v>1428</v>
      </c>
    </row>
    <row r="155" spans="1:3" x14ac:dyDescent="0.25">
      <c r="A155" t="s">
        <v>1792</v>
      </c>
      <c r="B155" s="3" t="s">
        <v>1789</v>
      </c>
      <c r="C155" t="s">
        <v>1429</v>
      </c>
    </row>
    <row r="156" spans="1:3" x14ac:dyDescent="0.25">
      <c r="A156" t="s">
        <v>1793</v>
      </c>
      <c r="B156" t="s">
        <v>53</v>
      </c>
      <c r="C156" t="s">
        <v>1430</v>
      </c>
    </row>
    <row r="157" spans="1:3" x14ac:dyDescent="0.25">
      <c r="A157" t="s">
        <v>1794</v>
      </c>
      <c r="B157" t="s">
        <v>285</v>
      </c>
      <c r="C157" t="s">
        <v>1430</v>
      </c>
    </row>
    <row r="158" spans="1:3" x14ac:dyDescent="0.25">
      <c r="A158" t="s">
        <v>1796</v>
      </c>
      <c r="B158" s="3" t="s">
        <v>1795</v>
      </c>
      <c r="C158" t="s">
        <v>1431</v>
      </c>
    </row>
    <row r="159" spans="1:3" x14ac:dyDescent="0.25">
      <c r="A159" t="s">
        <v>1797</v>
      </c>
      <c r="B159" s="3" t="s">
        <v>1799</v>
      </c>
      <c r="C159" t="s">
        <v>1432</v>
      </c>
    </row>
    <row r="160" spans="1:3" x14ac:dyDescent="0.25">
      <c r="A160" t="s">
        <v>1798</v>
      </c>
      <c r="B160" s="3" t="s">
        <v>1800</v>
      </c>
      <c r="C160" t="s">
        <v>1433</v>
      </c>
    </row>
    <row r="161" spans="1:3" x14ac:dyDescent="0.25">
      <c r="A161" t="s">
        <v>1801</v>
      </c>
      <c r="B161" t="s">
        <v>89</v>
      </c>
      <c r="C161" t="s">
        <v>1434</v>
      </c>
    </row>
    <row r="162" spans="1:3" x14ac:dyDescent="0.25">
      <c r="A162" t="s">
        <v>1810</v>
      </c>
      <c r="B162" t="s">
        <v>90</v>
      </c>
      <c r="C162" t="s">
        <v>1434</v>
      </c>
    </row>
    <row r="163" spans="1:3" x14ac:dyDescent="0.25">
      <c r="A163" t="s">
        <v>1802</v>
      </c>
      <c r="B163" s="2" t="s">
        <v>88</v>
      </c>
      <c r="C163" t="s">
        <v>1435</v>
      </c>
    </row>
    <row r="164" spans="1:3" x14ac:dyDescent="0.25">
      <c r="A164" t="s">
        <v>1815</v>
      </c>
      <c r="B164" s="2" t="s">
        <v>1811</v>
      </c>
      <c r="C164" t="s">
        <v>1435</v>
      </c>
    </row>
    <row r="165" spans="1:3" x14ac:dyDescent="0.25">
      <c r="A165" t="s">
        <v>1816</v>
      </c>
      <c r="B165" s="2" t="s">
        <v>1812</v>
      </c>
      <c r="C165" t="s">
        <v>1435</v>
      </c>
    </row>
    <row r="166" spans="1:3" x14ac:dyDescent="0.25">
      <c r="A166" t="s">
        <v>1817</v>
      </c>
      <c r="B166" s="2" t="s">
        <v>1813</v>
      </c>
      <c r="C166" t="s">
        <v>1435</v>
      </c>
    </row>
    <row r="167" spans="1:3" x14ac:dyDescent="0.25">
      <c r="A167" t="s">
        <v>1818</v>
      </c>
      <c r="B167" s="2" t="s">
        <v>1814</v>
      </c>
      <c r="C167" t="s">
        <v>1435</v>
      </c>
    </row>
    <row r="168" spans="1:3" x14ac:dyDescent="0.25">
      <c r="A168" t="s">
        <v>1803</v>
      </c>
      <c r="B168" t="s">
        <v>70</v>
      </c>
      <c r="C168" t="s">
        <v>1436</v>
      </c>
    </row>
    <row r="169" spans="1:3" x14ac:dyDescent="0.25">
      <c r="A169" t="s">
        <v>1820</v>
      </c>
      <c r="B169" t="s">
        <v>68</v>
      </c>
      <c r="C169" t="s">
        <v>1436</v>
      </c>
    </row>
    <row r="170" spans="1:3" x14ac:dyDescent="0.25">
      <c r="A170" t="s">
        <v>1821</v>
      </c>
      <c r="B170" t="s">
        <v>1819</v>
      </c>
      <c r="C170" t="s">
        <v>1436</v>
      </c>
    </row>
    <row r="171" spans="1:3" x14ac:dyDescent="0.25">
      <c r="A171" t="s">
        <v>1804</v>
      </c>
      <c r="B171" t="s">
        <v>71</v>
      </c>
      <c r="C171" t="s">
        <v>1437</v>
      </c>
    </row>
    <row r="172" spans="1:3" x14ac:dyDescent="0.25">
      <c r="A172" t="s">
        <v>1822</v>
      </c>
      <c r="B172" t="s">
        <v>80</v>
      </c>
      <c r="C172" t="s">
        <v>1437</v>
      </c>
    </row>
    <row r="173" spans="1:3" x14ac:dyDescent="0.25">
      <c r="A173" t="s">
        <v>1805</v>
      </c>
      <c r="B173" t="s">
        <v>234</v>
      </c>
      <c r="C173" t="s">
        <v>1438</v>
      </c>
    </row>
    <row r="174" spans="1:3" x14ac:dyDescent="0.25">
      <c r="A174" t="s">
        <v>1827</v>
      </c>
      <c r="B174" t="s">
        <v>236</v>
      </c>
      <c r="C174" t="s">
        <v>1438</v>
      </c>
    </row>
    <row r="175" spans="1:3" x14ac:dyDescent="0.25">
      <c r="A175" t="s">
        <v>1806</v>
      </c>
      <c r="B175" t="s">
        <v>235</v>
      </c>
      <c r="C175" t="s">
        <v>1439</v>
      </c>
    </row>
    <row r="176" spans="1:3" x14ac:dyDescent="0.25">
      <c r="A176" t="s">
        <v>1828</v>
      </c>
      <c r="B176" t="s">
        <v>425</v>
      </c>
      <c r="C176" t="s">
        <v>1439</v>
      </c>
    </row>
    <row r="177" spans="1:3" x14ac:dyDescent="0.25">
      <c r="A177" t="s">
        <v>1807</v>
      </c>
      <c r="B177" t="s">
        <v>422</v>
      </c>
      <c r="C177" t="s">
        <v>1440</v>
      </c>
    </row>
    <row r="178" spans="1:3" x14ac:dyDescent="0.25">
      <c r="A178" t="s">
        <v>1829</v>
      </c>
      <c r="B178" t="s">
        <v>1823</v>
      </c>
      <c r="C178" t="s">
        <v>1440</v>
      </c>
    </row>
    <row r="179" spans="1:3" x14ac:dyDescent="0.25">
      <c r="A179" t="s">
        <v>1830</v>
      </c>
      <c r="B179" t="s">
        <v>1824</v>
      </c>
      <c r="C179" t="s">
        <v>1440</v>
      </c>
    </row>
    <row r="180" spans="1:3" x14ac:dyDescent="0.25">
      <c r="A180" t="s">
        <v>1808</v>
      </c>
      <c r="B180" t="s">
        <v>423</v>
      </c>
      <c r="C180" t="s">
        <v>1441</v>
      </c>
    </row>
    <row r="181" spans="1:3" x14ac:dyDescent="0.25">
      <c r="A181" t="s">
        <v>1831</v>
      </c>
      <c r="B181" t="s">
        <v>1825</v>
      </c>
      <c r="C181" t="s">
        <v>1441</v>
      </c>
    </row>
    <row r="182" spans="1:3" x14ac:dyDescent="0.25">
      <c r="A182" t="s">
        <v>1832</v>
      </c>
      <c r="B182" t="s">
        <v>1826</v>
      </c>
      <c r="C182" t="s">
        <v>1441</v>
      </c>
    </row>
    <row r="183" spans="1:3" x14ac:dyDescent="0.25">
      <c r="A183" t="s">
        <v>1809</v>
      </c>
      <c r="B183" t="s">
        <v>424</v>
      </c>
      <c r="C183" t="s">
        <v>1442</v>
      </c>
    </row>
    <row r="184" spans="1:3" x14ac:dyDescent="0.25">
      <c r="A184" t="s">
        <v>1833</v>
      </c>
      <c r="B184" s="3" t="s">
        <v>1834</v>
      </c>
      <c r="C184" t="s">
        <v>1443</v>
      </c>
    </row>
    <row r="185" spans="1:3" x14ac:dyDescent="0.25">
      <c r="A185" t="s">
        <v>1837</v>
      </c>
      <c r="B185" s="3" t="s">
        <v>1835</v>
      </c>
      <c r="C185" t="s">
        <v>1444</v>
      </c>
    </row>
    <row r="186" spans="1:3" x14ac:dyDescent="0.25">
      <c r="A186" t="s">
        <v>1838</v>
      </c>
      <c r="B186" s="3" t="s">
        <v>1836</v>
      </c>
      <c r="C186" t="s">
        <v>1445</v>
      </c>
    </row>
    <row r="187" spans="1:3" x14ac:dyDescent="0.25">
      <c r="A187" t="s">
        <v>1839</v>
      </c>
      <c r="B187" t="s">
        <v>42</v>
      </c>
      <c r="C187" t="s">
        <v>1446</v>
      </c>
    </row>
    <row r="188" spans="1:3" x14ac:dyDescent="0.25">
      <c r="A188" t="s">
        <v>1840</v>
      </c>
      <c r="B188" t="s">
        <v>1841</v>
      </c>
      <c r="C188" t="s">
        <v>1446</v>
      </c>
    </row>
    <row r="189" spans="1:3" x14ac:dyDescent="0.25">
      <c r="A189" t="s">
        <v>1846</v>
      </c>
      <c r="B189" s="3" t="s">
        <v>1842</v>
      </c>
      <c r="C189" t="s">
        <v>1447</v>
      </c>
    </row>
    <row r="190" spans="1:3" x14ac:dyDescent="0.25">
      <c r="A190" t="s">
        <v>1845</v>
      </c>
      <c r="B190" s="3" t="s">
        <v>1843</v>
      </c>
      <c r="C190" t="s">
        <v>1448</v>
      </c>
    </row>
    <row r="191" spans="1:3" x14ac:dyDescent="0.25">
      <c r="A191" t="s">
        <v>1847</v>
      </c>
      <c r="B191" s="3" t="s">
        <v>1844</v>
      </c>
      <c r="C191" t="s">
        <v>1449</v>
      </c>
    </row>
    <row r="192" spans="1:3" x14ac:dyDescent="0.25">
      <c r="A192" t="s">
        <v>1848</v>
      </c>
      <c r="B192" s="2" t="s">
        <v>283</v>
      </c>
      <c r="C192" t="s">
        <v>1450</v>
      </c>
    </row>
    <row r="193" spans="1:3" x14ac:dyDescent="0.25">
      <c r="A193" t="s">
        <v>1852</v>
      </c>
      <c r="B193" s="3" t="s">
        <v>1849</v>
      </c>
      <c r="C193" t="s">
        <v>1451</v>
      </c>
    </row>
    <row r="194" spans="1:3" x14ac:dyDescent="0.25">
      <c r="A194" t="s">
        <v>1853</v>
      </c>
      <c r="B194" s="3" t="s">
        <v>1850</v>
      </c>
      <c r="C194" t="s">
        <v>1452</v>
      </c>
    </row>
    <row r="195" spans="1:3" x14ac:dyDescent="0.25">
      <c r="A195" t="s">
        <v>1854</v>
      </c>
      <c r="B195" s="3" t="s">
        <v>1851</v>
      </c>
      <c r="C195" t="s">
        <v>1453</v>
      </c>
    </row>
    <row r="196" spans="1:3" x14ac:dyDescent="0.25">
      <c r="A196" t="s">
        <v>1855</v>
      </c>
      <c r="B196" t="s">
        <v>36</v>
      </c>
      <c r="C196" t="s">
        <v>1454</v>
      </c>
    </row>
    <row r="197" spans="1:3" x14ac:dyDescent="0.25">
      <c r="A197" t="s">
        <v>1856</v>
      </c>
      <c r="B197" t="s">
        <v>398</v>
      </c>
      <c r="C197" t="s">
        <v>1454</v>
      </c>
    </row>
    <row r="198" spans="1:3" x14ac:dyDescent="0.25">
      <c r="A198" t="s">
        <v>1860</v>
      </c>
      <c r="B198" s="3" t="s">
        <v>1857</v>
      </c>
      <c r="C198" t="s">
        <v>1455</v>
      </c>
    </row>
    <row r="199" spans="1:3" x14ac:dyDescent="0.25">
      <c r="A199" t="s">
        <v>1861</v>
      </c>
      <c r="B199" s="3" t="s">
        <v>1858</v>
      </c>
      <c r="C199" t="s">
        <v>1456</v>
      </c>
    </row>
    <row r="200" spans="1:3" x14ac:dyDescent="0.25">
      <c r="A200" t="s">
        <v>1862</v>
      </c>
      <c r="B200" s="3" t="s">
        <v>1859</v>
      </c>
      <c r="C200" t="s">
        <v>1457</v>
      </c>
    </row>
    <row r="201" spans="1:3" x14ac:dyDescent="0.25">
      <c r="A201" t="s">
        <v>1863</v>
      </c>
      <c r="B201" t="s">
        <v>8</v>
      </c>
      <c r="C201" t="s">
        <v>1458</v>
      </c>
    </row>
    <row r="202" spans="1:3" x14ac:dyDescent="0.25">
      <c r="A202" t="s">
        <v>1864</v>
      </c>
      <c r="B202" t="s">
        <v>1003</v>
      </c>
      <c r="C202" t="s">
        <v>1458</v>
      </c>
    </row>
    <row r="203" spans="1:3" x14ac:dyDescent="0.25">
      <c r="A203" t="s">
        <v>1868</v>
      </c>
      <c r="B203" s="3" t="s">
        <v>1865</v>
      </c>
      <c r="C203" t="s">
        <v>1459</v>
      </c>
    </row>
    <row r="204" spans="1:3" x14ac:dyDescent="0.25">
      <c r="A204" t="s">
        <v>1869</v>
      </c>
      <c r="B204" s="3" t="s">
        <v>1866</v>
      </c>
      <c r="C204" t="s">
        <v>1460</v>
      </c>
    </row>
    <row r="205" spans="1:3" x14ac:dyDescent="0.25">
      <c r="A205" t="s">
        <v>1870</v>
      </c>
      <c r="B205" s="3" t="s">
        <v>1867</v>
      </c>
      <c r="C205" t="s">
        <v>1461</v>
      </c>
    </row>
    <row r="206" spans="1:3" x14ac:dyDescent="0.25">
      <c r="A206" t="s">
        <v>1871</v>
      </c>
      <c r="B206" t="s">
        <v>61</v>
      </c>
      <c r="C206" t="s">
        <v>1462</v>
      </c>
    </row>
    <row r="207" spans="1:3" x14ac:dyDescent="0.25">
      <c r="A207" t="s">
        <v>1873</v>
      </c>
      <c r="B207" s="3" t="s">
        <v>1872</v>
      </c>
      <c r="C207" t="s">
        <v>1463</v>
      </c>
    </row>
    <row r="208" spans="1:3" x14ac:dyDescent="0.25">
      <c r="A208" t="s">
        <v>1874</v>
      </c>
      <c r="B208" s="2" t="s">
        <v>13</v>
      </c>
      <c r="C208" t="s">
        <v>1464</v>
      </c>
    </row>
    <row r="209" spans="1:3" x14ac:dyDescent="0.25">
      <c r="A209" t="s">
        <v>1877</v>
      </c>
      <c r="B209" s="2" t="s">
        <v>1875</v>
      </c>
      <c r="C209" t="s">
        <v>1464</v>
      </c>
    </row>
    <row r="210" spans="1:3" x14ac:dyDescent="0.25">
      <c r="A210" t="s">
        <v>1878</v>
      </c>
      <c r="B210" s="2" t="s">
        <v>1876</v>
      </c>
      <c r="C210" t="s">
        <v>1464</v>
      </c>
    </row>
    <row r="211" spans="1:3" x14ac:dyDescent="0.25">
      <c r="A211" t="s">
        <v>1879</v>
      </c>
      <c r="B211" t="s">
        <v>410</v>
      </c>
      <c r="C211" t="s">
        <v>1465</v>
      </c>
    </row>
    <row r="212" spans="1:3" x14ac:dyDescent="0.25">
      <c r="A212" t="s">
        <v>1883</v>
      </c>
      <c r="B212" t="s">
        <v>1880</v>
      </c>
      <c r="C212" t="s">
        <v>1465</v>
      </c>
    </row>
    <row r="213" spans="1:3" x14ac:dyDescent="0.25">
      <c r="A213" t="s">
        <v>1884</v>
      </c>
      <c r="B213" t="s">
        <v>1881</v>
      </c>
      <c r="C213" t="s">
        <v>1465</v>
      </c>
    </row>
    <row r="214" spans="1:3" x14ac:dyDescent="0.25">
      <c r="A214" t="s">
        <v>1885</v>
      </c>
      <c r="B214" t="s">
        <v>1882</v>
      </c>
      <c r="C214" t="s">
        <v>1465</v>
      </c>
    </row>
    <row r="215" spans="1:3" x14ac:dyDescent="0.25">
      <c r="A215" t="s">
        <v>1886</v>
      </c>
      <c r="B215" t="s">
        <v>411</v>
      </c>
      <c r="C215" t="s">
        <v>1466</v>
      </c>
    </row>
    <row r="216" spans="1:3" x14ac:dyDescent="0.25">
      <c r="A216" t="s">
        <v>1887</v>
      </c>
      <c r="B216" t="s">
        <v>412</v>
      </c>
      <c r="C216" t="s">
        <v>1466</v>
      </c>
    </row>
    <row r="217" spans="1:3" x14ac:dyDescent="0.25">
      <c r="A217" t="s">
        <v>1889</v>
      </c>
      <c r="B217" s="3" t="s">
        <v>1865</v>
      </c>
      <c r="C217" t="s">
        <v>1467</v>
      </c>
    </row>
    <row r="218" spans="1:3" x14ac:dyDescent="0.25">
      <c r="A218" t="s">
        <v>1890</v>
      </c>
      <c r="B218" s="3" t="s">
        <v>1866</v>
      </c>
      <c r="C218" t="s">
        <v>1468</v>
      </c>
    </row>
    <row r="219" spans="1:3" x14ac:dyDescent="0.25">
      <c r="A219" t="s">
        <v>1891</v>
      </c>
      <c r="B219" s="3" t="s">
        <v>1888</v>
      </c>
      <c r="C219" t="s">
        <v>1469</v>
      </c>
    </row>
    <row r="220" spans="1:3" x14ac:dyDescent="0.25">
      <c r="A220" t="s">
        <v>1892</v>
      </c>
      <c r="B220" t="s">
        <v>96</v>
      </c>
      <c r="C220" t="s">
        <v>1894</v>
      </c>
    </row>
    <row r="221" spans="1:3" x14ac:dyDescent="0.25">
      <c r="A221" t="s">
        <v>1893</v>
      </c>
      <c r="B221" t="s">
        <v>95</v>
      </c>
      <c r="C221" t="s">
        <v>1894</v>
      </c>
    </row>
    <row r="222" spans="1:3" x14ac:dyDescent="0.25">
      <c r="A222" t="s">
        <v>1899</v>
      </c>
      <c r="B222" s="3" t="s">
        <v>1896</v>
      </c>
      <c r="C222" t="s">
        <v>1902</v>
      </c>
    </row>
    <row r="223" spans="1:3" x14ac:dyDescent="0.25">
      <c r="A223" t="s">
        <v>1900</v>
      </c>
      <c r="B223" s="3" t="s">
        <v>1897</v>
      </c>
      <c r="C223" t="s">
        <v>1903</v>
      </c>
    </row>
    <row r="224" spans="1:3" x14ac:dyDescent="0.25">
      <c r="A224" t="s">
        <v>1901</v>
      </c>
      <c r="B224" s="3" t="s">
        <v>1898</v>
      </c>
      <c r="C224" t="s">
        <v>1904</v>
      </c>
    </row>
    <row r="225" spans="1:3" x14ac:dyDescent="0.25">
      <c r="A225" t="s">
        <v>1905</v>
      </c>
      <c r="B225" t="s">
        <v>100</v>
      </c>
      <c r="C225" t="s">
        <v>1906</v>
      </c>
    </row>
    <row r="226" spans="1:3" x14ac:dyDescent="0.25">
      <c r="A226" t="s">
        <v>1911</v>
      </c>
      <c r="B226" s="3" t="s">
        <v>1908</v>
      </c>
      <c r="C226" t="s">
        <v>1915</v>
      </c>
    </row>
    <row r="227" spans="1:3" x14ac:dyDescent="0.25">
      <c r="A227" t="s">
        <v>1912</v>
      </c>
      <c r="B227" s="3" t="s">
        <v>1909</v>
      </c>
      <c r="C227" t="s">
        <v>1916</v>
      </c>
    </row>
    <row r="228" spans="1:3" x14ac:dyDescent="0.25">
      <c r="A228" t="s">
        <v>1913</v>
      </c>
      <c r="B228" s="3" t="s">
        <v>1910</v>
      </c>
      <c r="C228" t="s">
        <v>1917</v>
      </c>
    </row>
    <row r="229" spans="1:3" x14ac:dyDescent="0.25">
      <c r="A229" t="s">
        <v>1914</v>
      </c>
      <c r="B229" t="s">
        <v>227</v>
      </c>
      <c r="C229" t="s">
        <v>1918</v>
      </c>
    </row>
    <row r="230" spans="1:3" x14ac:dyDescent="0.25">
      <c r="A230" t="s">
        <v>1920</v>
      </c>
      <c r="B230" t="s">
        <v>899</v>
      </c>
      <c r="C230" t="s">
        <v>1918</v>
      </c>
    </row>
    <row r="231" spans="1:3" x14ac:dyDescent="0.25">
      <c r="A231" t="s">
        <v>1922</v>
      </c>
      <c r="B231" t="s">
        <v>114</v>
      </c>
      <c r="C231" t="s">
        <v>1921</v>
      </c>
    </row>
    <row r="232" spans="1:3" x14ac:dyDescent="0.25">
      <c r="A232" t="s">
        <v>1923</v>
      </c>
      <c r="B232" t="s">
        <v>101</v>
      </c>
      <c r="C232" t="s">
        <v>1921</v>
      </c>
    </row>
    <row r="233" spans="1:3" x14ac:dyDescent="0.25">
      <c r="A233" t="s">
        <v>1925</v>
      </c>
      <c r="B233" t="s">
        <v>233</v>
      </c>
      <c r="C233" t="s">
        <v>1926</v>
      </c>
    </row>
    <row r="234" spans="1:3" x14ac:dyDescent="0.25">
      <c r="A234" t="s">
        <v>1930</v>
      </c>
      <c r="B234" t="s">
        <v>1928</v>
      </c>
      <c r="C234" t="s">
        <v>1926</v>
      </c>
    </row>
    <row r="235" spans="1:3" x14ac:dyDescent="0.25">
      <c r="A235" t="s">
        <v>1931</v>
      </c>
      <c r="B235" t="s">
        <v>1929</v>
      </c>
      <c r="C235" t="s">
        <v>1926</v>
      </c>
    </row>
    <row r="236" spans="1:3" x14ac:dyDescent="0.25">
      <c r="A236" t="s">
        <v>1933</v>
      </c>
      <c r="B236" s="3" t="s">
        <v>1908</v>
      </c>
      <c r="C236" t="s">
        <v>1936</v>
      </c>
    </row>
    <row r="237" spans="1:3" x14ac:dyDescent="0.25">
      <c r="A237" t="s">
        <v>1934</v>
      </c>
      <c r="B237" s="3" t="s">
        <v>1932</v>
      </c>
      <c r="C237" t="s">
        <v>1937</v>
      </c>
    </row>
    <row r="238" spans="1:3" x14ac:dyDescent="0.25">
      <c r="A238" t="s">
        <v>1935</v>
      </c>
      <c r="B238" s="3" t="s">
        <v>1910</v>
      </c>
      <c r="C238" t="s">
        <v>1938</v>
      </c>
    </row>
    <row r="239" spans="1:3" x14ac:dyDescent="0.25">
      <c r="A239" t="s">
        <v>1939</v>
      </c>
      <c r="B239" t="s">
        <v>284</v>
      </c>
      <c r="C239" t="s">
        <v>1941</v>
      </c>
    </row>
    <row r="240" spans="1:3" x14ac:dyDescent="0.25">
      <c r="A240" t="s">
        <v>1940</v>
      </c>
      <c r="B240" t="s">
        <v>108</v>
      </c>
      <c r="C240" t="s">
        <v>1941</v>
      </c>
    </row>
    <row r="241" spans="1:3" x14ac:dyDescent="0.25">
      <c r="A241" t="s">
        <v>1946</v>
      </c>
      <c r="B241" s="3" t="s">
        <v>1943</v>
      </c>
      <c r="C241" t="s">
        <v>1949</v>
      </c>
    </row>
    <row r="242" spans="1:3" x14ac:dyDescent="0.25">
      <c r="A242" t="s">
        <v>1947</v>
      </c>
      <c r="B242" s="3" t="s">
        <v>1945</v>
      </c>
      <c r="C242" t="s">
        <v>1950</v>
      </c>
    </row>
    <row r="243" spans="1:3" x14ac:dyDescent="0.25">
      <c r="A243" t="s">
        <v>1948</v>
      </c>
      <c r="B243" s="3" t="s">
        <v>1944</v>
      </c>
      <c r="C243" t="s">
        <v>1951</v>
      </c>
    </row>
    <row r="244" spans="1:3" x14ac:dyDescent="0.25">
      <c r="A244" t="s">
        <v>1952</v>
      </c>
      <c r="B244" t="s">
        <v>104</v>
      </c>
      <c r="C244" t="s">
        <v>1953</v>
      </c>
    </row>
    <row r="245" spans="1:3" x14ac:dyDescent="0.25">
      <c r="A245" t="s">
        <v>1955</v>
      </c>
      <c r="B245" t="s">
        <v>1957</v>
      </c>
      <c r="C245" t="s">
        <v>1953</v>
      </c>
    </row>
    <row r="246" spans="1:3" x14ac:dyDescent="0.25">
      <c r="A246" t="s">
        <v>1956</v>
      </c>
      <c r="B246" t="s">
        <v>1958</v>
      </c>
      <c r="C246" t="s">
        <v>1953</v>
      </c>
    </row>
    <row r="247" spans="1:3" x14ac:dyDescent="0.25">
      <c r="A247" t="s">
        <v>1959</v>
      </c>
      <c r="B247" t="s">
        <v>1147</v>
      </c>
      <c r="C247" t="s">
        <v>1961</v>
      </c>
    </row>
    <row r="248" spans="1:3" x14ac:dyDescent="0.25">
      <c r="A248" t="s">
        <v>1960</v>
      </c>
      <c r="B248" t="s">
        <v>1148</v>
      </c>
      <c r="C248" t="s">
        <v>1961</v>
      </c>
    </row>
    <row r="249" spans="1:3" x14ac:dyDescent="0.25">
      <c r="A249" t="s">
        <v>1966</v>
      </c>
      <c r="B249" s="3" t="s">
        <v>1963</v>
      </c>
      <c r="C249" t="s">
        <v>1969</v>
      </c>
    </row>
    <row r="250" spans="1:3" x14ac:dyDescent="0.25">
      <c r="A250" t="s">
        <v>1967</v>
      </c>
      <c r="B250" s="3" t="s">
        <v>1964</v>
      </c>
      <c r="C250" t="s">
        <v>1970</v>
      </c>
    </row>
    <row r="251" spans="1:3" x14ac:dyDescent="0.25">
      <c r="A251" t="s">
        <v>1968</v>
      </c>
      <c r="B251" s="3" t="s">
        <v>1965</v>
      </c>
      <c r="C251" t="s">
        <v>1971</v>
      </c>
    </row>
    <row r="252" spans="1:3" x14ac:dyDescent="0.25">
      <c r="A252" t="s">
        <v>1972</v>
      </c>
      <c r="B252" t="s">
        <v>142</v>
      </c>
      <c r="C252" t="s">
        <v>1973</v>
      </c>
    </row>
    <row r="253" spans="1:3" x14ac:dyDescent="0.25">
      <c r="A253" t="s">
        <v>1978</v>
      </c>
      <c r="B253" s="2" t="s">
        <v>118</v>
      </c>
      <c r="C253" t="s">
        <v>1973</v>
      </c>
    </row>
    <row r="254" spans="1:3" x14ac:dyDescent="0.25">
      <c r="A254" t="s">
        <v>1977</v>
      </c>
      <c r="B254" t="s">
        <v>391</v>
      </c>
      <c r="C254" t="s">
        <v>1976</v>
      </c>
    </row>
    <row r="255" spans="1:3" x14ac:dyDescent="0.25">
      <c r="A255" t="s">
        <v>1979</v>
      </c>
      <c r="B255" t="s">
        <v>393</v>
      </c>
      <c r="C255" t="s">
        <v>1976</v>
      </c>
    </row>
    <row r="256" spans="1:3" x14ac:dyDescent="0.25">
      <c r="A256" t="s">
        <v>1982</v>
      </c>
      <c r="B256" s="3" t="s">
        <v>1980</v>
      </c>
      <c r="C256" t="s">
        <v>1985</v>
      </c>
    </row>
    <row r="257" spans="1:3" x14ac:dyDescent="0.25">
      <c r="A257" t="s">
        <v>1983</v>
      </c>
      <c r="B257" s="3" t="s">
        <v>1981</v>
      </c>
      <c r="C257" t="s">
        <v>1986</v>
      </c>
    </row>
    <row r="258" spans="1:3" x14ac:dyDescent="0.25">
      <c r="A258" t="s">
        <v>1984</v>
      </c>
      <c r="B258" s="3" t="s">
        <v>1995</v>
      </c>
      <c r="C258" t="s">
        <v>1987</v>
      </c>
    </row>
    <row r="259" spans="1:3" x14ac:dyDescent="0.25">
      <c r="A259" t="s">
        <v>1988</v>
      </c>
      <c r="B259" t="s">
        <v>1153</v>
      </c>
      <c r="C259" t="s">
        <v>1989</v>
      </c>
    </row>
    <row r="260" spans="1:3" x14ac:dyDescent="0.25">
      <c r="A260" t="s">
        <v>2035</v>
      </c>
      <c r="B260" t="s">
        <v>2019</v>
      </c>
      <c r="C260" t="s">
        <v>1989</v>
      </c>
    </row>
    <row r="261" spans="1:3" x14ac:dyDescent="0.25">
      <c r="A261" t="s">
        <v>2036</v>
      </c>
      <c r="B261" t="s">
        <v>2020</v>
      </c>
      <c r="C261" t="s">
        <v>1989</v>
      </c>
    </row>
    <row r="262" spans="1:3" x14ac:dyDescent="0.25">
      <c r="A262" t="s">
        <v>1993</v>
      </c>
      <c r="B262" t="s">
        <v>1154</v>
      </c>
      <c r="C262" t="s">
        <v>1992</v>
      </c>
    </row>
    <row r="263" spans="1:3" x14ac:dyDescent="0.25">
      <c r="A263" t="s">
        <v>2033</v>
      </c>
      <c r="B263" t="s">
        <v>2021</v>
      </c>
      <c r="C263" t="s">
        <v>1992</v>
      </c>
    </row>
    <row r="264" spans="1:3" x14ac:dyDescent="0.25">
      <c r="A264" t="s">
        <v>2034</v>
      </c>
      <c r="B264" t="s">
        <v>2022</v>
      </c>
      <c r="C264" t="s">
        <v>1992</v>
      </c>
    </row>
    <row r="265" spans="1:3" x14ac:dyDescent="0.25">
      <c r="A265" t="s">
        <v>1994</v>
      </c>
      <c r="B265" t="s">
        <v>143</v>
      </c>
      <c r="C265" t="s">
        <v>1997</v>
      </c>
    </row>
    <row r="266" spans="1:3" x14ac:dyDescent="0.25">
      <c r="A266" t="s">
        <v>2032</v>
      </c>
      <c r="B266" t="s">
        <v>150</v>
      </c>
      <c r="C266" t="s">
        <v>1997</v>
      </c>
    </row>
    <row r="267" spans="1:3" x14ac:dyDescent="0.25">
      <c r="A267" t="s">
        <v>1996</v>
      </c>
      <c r="B267" t="s">
        <v>148</v>
      </c>
      <c r="C267" t="s">
        <v>1999</v>
      </c>
    </row>
    <row r="268" spans="1:3" x14ac:dyDescent="0.25">
      <c r="A268" t="s">
        <v>2031</v>
      </c>
      <c r="B268" t="s">
        <v>151</v>
      </c>
      <c r="C268" t="s">
        <v>1999</v>
      </c>
    </row>
    <row r="269" spans="1:3" x14ac:dyDescent="0.25">
      <c r="A269" t="s">
        <v>2001</v>
      </c>
      <c r="B269" t="s">
        <v>158</v>
      </c>
      <c r="C269" t="s">
        <v>2005</v>
      </c>
    </row>
    <row r="270" spans="1:3" x14ac:dyDescent="0.25">
      <c r="A270" t="s">
        <v>2002</v>
      </c>
      <c r="B270" t="s">
        <v>152</v>
      </c>
      <c r="C270" t="s">
        <v>2007</v>
      </c>
    </row>
    <row r="271" spans="1:3" x14ac:dyDescent="0.25">
      <c r="A271" t="s">
        <v>2030</v>
      </c>
      <c r="B271" t="s">
        <v>153</v>
      </c>
      <c r="C271" t="s">
        <v>2007</v>
      </c>
    </row>
    <row r="272" spans="1:3" x14ac:dyDescent="0.25">
      <c r="A272" t="s">
        <v>2003</v>
      </c>
      <c r="B272" t="s">
        <v>160</v>
      </c>
      <c r="C272" t="s">
        <v>2009</v>
      </c>
    </row>
    <row r="273" spans="1:3" x14ac:dyDescent="0.25">
      <c r="A273" t="s">
        <v>2029</v>
      </c>
      <c r="B273" t="s">
        <v>161</v>
      </c>
      <c r="C273" t="s">
        <v>2009</v>
      </c>
    </row>
    <row r="274" spans="1:3" x14ac:dyDescent="0.25">
      <c r="A274" t="s">
        <v>2004</v>
      </c>
      <c r="B274" t="s">
        <v>163</v>
      </c>
      <c r="C274" t="s">
        <v>2011</v>
      </c>
    </row>
    <row r="275" spans="1:3" x14ac:dyDescent="0.25">
      <c r="A275" t="s">
        <v>2028</v>
      </c>
      <c r="B275" t="s">
        <v>162</v>
      </c>
      <c r="C275" t="s">
        <v>2011</v>
      </c>
    </row>
    <row r="276" spans="1:3" x14ac:dyDescent="0.25">
      <c r="A276" t="s">
        <v>2013</v>
      </c>
      <c r="B276" t="s">
        <v>168</v>
      </c>
      <c r="C276" t="s">
        <v>2015</v>
      </c>
    </row>
    <row r="277" spans="1:3" x14ac:dyDescent="0.25">
      <c r="A277" t="s">
        <v>2025</v>
      </c>
      <c r="B277" t="s">
        <v>2023</v>
      </c>
      <c r="C277" t="s">
        <v>2015</v>
      </c>
    </row>
    <row r="278" spans="1:3" x14ac:dyDescent="0.25">
      <c r="A278" t="s">
        <v>2026</v>
      </c>
      <c r="B278" t="s">
        <v>168</v>
      </c>
      <c r="C278" t="s">
        <v>2015</v>
      </c>
    </row>
    <row r="279" spans="1:3" x14ac:dyDescent="0.25">
      <c r="A279" t="s">
        <v>2027</v>
      </c>
      <c r="B279" t="s">
        <v>2024</v>
      </c>
      <c r="C279" t="s">
        <v>2015</v>
      </c>
    </row>
    <row r="280" spans="1:3" x14ac:dyDescent="0.25">
      <c r="A280" t="s">
        <v>2014</v>
      </c>
      <c r="B280" t="s">
        <v>167</v>
      </c>
      <c r="C280" t="s">
        <v>2017</v>
      </c>
    </row>
    <row r="281" spans="1:3" x14ac:dyDescent="0.25">
      <c r="A281" t="s">
        <v>2039</v>
      </c>
      <c r="B281" s="3" t="s">
        <v>2037</v>
      </c>
      <c r="C281" t="s">
        <v>2042</v>
      </c>
    </row>
    <row r="282" spans="1:3" x14ac:dyDescent="0.25">
      <c r="A282" t="s">
        <v>2040</v>
      </c>
      <c r="B282" s="3" t="s">
        <v>2038</v>
      </c>
      <c r="C282" t="s">
        <v>2043</v>
      </c>
    </row>
    <row r="283" spans="1:3" x14ac:dyDescent="0.25">
      <c r="A283" t="s">
        <v>2041</v>
      </c>
      <c r="B283" s="3" t="s">
        <v>2048</v>
      </c>
      <c r="C283" t="s">
        <v>2044</v>
      </c>
    </row>
    <row r="284" spans="1:3" x14ac:dyDescent="0.25">
      <c r="A284" t="s">
        <v>2045</v>
      </c>
      <c r="B284" t="s">
        <v>198</v>
      </c>
      <c r="C284" t="s">
        <v>2046</v>
      </c>
    </row>
    <row r="285" spans="1:3" x14ac:dyDescent="0.25">
      <c r="A285" t="s">
        <v>2049</v>
      </c>
      <c r="B285" s="2" t="s">
        <v>1164</v>
      </c>
      <c r="C285" t="s">
        <v>2054</v>
      </c>
    </row>
    <row r="286" spans="1:3" x14ac:dyDescent="0.25">
      <c r="A286" t="s">
        <v>2050</v>
      </c>
      <c r="B286" t="s">
        <v>201</v>
      </c>
      <c r="C286" t="s">
        <v>2056</v>
      </c>
    </row>
    <row r="287" spans="1:3" x14ac:dyDescent="0.25">
      <c r="A287" t="s">
        <v>2051</v>
      </c>
      <c r="B287" t="s">
        <v>202</v>
      </c>
      <c r="C287" t="s">
        <v>2058</v>
      </c>
    </row>
    <row r="288" spans="1:3" x14ac:dyDescent="0.25">
      <c r="A288" t="s">
        <v>2052</v>
      </c>
      <c r="B288" t="s">
        <v>213</v>
      </c>
      <c r="C288" t="s">
        <v>2060</v>
      </c>
    </row>
    <row r="289" spans="1:3" x14ac:dyDescent="0.25">
      <c r="A289" t="s">
        <v>2053</v>
      </c>
      <c r="B289" t="s">
        <v>203</v>
      </c>
      <c r="C289" t="s">
        <v>2062</v>
      </c>
    </row>
    <row r="290" spans="1:3" x14ac:dyDescent="0.25">
      <c r="A290" t="s">
        <v>2066</v>
      </c>
      <c r="B290" s="3" t="s">
        <v>2064</v>
      </c>
      <c r="C290" t="s">
        <v>2069</v>
      </c>
    </row>
    <row r="291" spans="1:3" x14ac:dyDescent="0.25">
      <c r="A291" t="s">
        <v>2067</v>
      </c>
      <c r="B291" s="3" t="s">
        <v>2065</v>
      </c>
      <c r="C291" t="s">
        <v>2070</v>
      </c>
    </row>
    <row r="292" spans="1:3" x14ac:dyDescent="0.25">
      <c r="A292" t="s">
        <v>2068</v>
      </c>
      <c r="B292" t="s">
        <v>2077</v>
      </c>
      <c r="C292" t="s">
        <v>2071</v>
      </c>
    </row>
    <row r="293" spans="1:3" x14ac:dyDescent="0.25">
      <c r="A293" t="s">
        <v>2074</v>
      </c>
      <c r="B293" t="s">
        <v>286</v>
      </c>
      <c r="C293" t="s">
        <v>2073</v>
      </c>
    </row>
    <row r="294" spans="1:3" x14ac:dyDescent="0.25">
      <c r="A294" t="s">
        <v>2078</v>
      </c>
      <c r="B294" t="s">
        <v>2076</v>
      </c>
      <c r="C294" t="s">
        <v>2073</v>
      </c>
    </row>
    <row r="295" spans="1:3" x14ac:dyDescent="0.25">
      <c r="A295" t="s">
        <v>2079</v>
      </c>
      <c r="B295" t="s">
        <v>2075</v>
      </c>
      <c r="C295" t="s">
        <v>2073</v>
      </c>
    </row>
    <row r="296" spans="1:3" x14ac:dyDescent="0.25">
      <c r="A296" t="s">
        <v>2082</v>
      </c>
      <c r="B296" t="s">
        <v>301</v>
      </c>
      <c r="C296" t="s">
        <v>2085</v>
      </c>
    </row>
    <row r="297" spans="1:3" x14ac:dyDescent="0.25">
      <c r="A297" t="s">
        <v>2083</v>
      </c>
      <c r="B297" t="s">
        <v>2080</v>
      </c>
      <c r="C297" t="s">
        <v>2085</v>
      </c>
    </row>
    <row r="298" spans="1:3" x14ac:dyDescent="0.25">
      <c r="A298" t="s">
        <v>2084</v>
      </c>
      <c r="B298" t="s">
        <v>2081</v>
      </c>
      <c r="C298" t="s">
        <v>2085</v>
      </c>
    </row>
    <row r="299" spans="1:3" x14ac:dyDescent="0.25">
      <c r="A299" t="s">
        <v>2097</v>
      </c>
      <c r="B299" s="3" t="s">
        <v>2064</v>
      </c>
      <c r="C299" t="s">
        <v>2098</v>
      </c>
    </row>
    <row r="300" spans="1:3" x14ac:dyDescent="0.25">
      <c r="A300" t="s">
        <v>2101</v>
      </c>
      <c r="B300" s="3" t="s">
        <v>2065</v>
      </c>
      <c r="C300" t="s">
        <v>2099</v>
      </c>
    </row>
    <row r="301" spans="1:3" x14ac:dyDescent="0.25">
      <c r="A301" t="s">
        <v>2102</v>
      </c>
      <c r="B301" s="3" t="s">
        <v>2087</v>
      </c>
      <c r="C301" t="s">
        <v>2100</v>
      </c>
    </row>
    <row r="302" spans="1:3" x14ac:dyDescent="0.25">
      <c r="A302" t="s">
        <v>2103</v>
      </c>
      <c r="B302" t="s">
        <v>2088</v>
      </c>
      <c r="C302" t="s">
        <v>2100</v>
      </c>
    </row>
    <row r="303" spans="1:3" x14ac:dyDescent="0.25">
      <c r="A303" t="s">
        <v>2104</v>
      </c>
      <c r="B303" t="s">
        <v>2089</v>
      </c>
      <c r="C303" t="s">
        <v>2100</v>
      </c>
    </row>
    <row r="304" spans="1:3" x14ac:dyDescent="0.25">
      <c r="A304" t="s">
        <v>2105</v>
      </c>
      <c r="B304" t="s">
        <v>305</v>
      </c>
      <c r="C304" t="s">
        <v>2106</v>
      </c>
    </row>
    <row r="305" spans="1:3" x14ac:dyDescent="0.25">
      <c r="A305" t="s">
        <v>2110</v>
      </c>
      <c r="B305" t="s">
        <v>306</v>
      </c>
      <c r="C305" t="s">
        <v>2107</v>
      </c>
    </row>
    <row r="306" spans="1:3" x14ac:dyDescent="0.25">
      <c r="A306" t="s">
        <v>2111</v>
      </c>
      <c r="B306" t="s">
        <v>867</v>
      </c>
      <c r="C306" t="s">
        <v>2107</v>
      </c>
    </row>
    <row r="307" spans="1:3" x14ac:dyDescent="0.25">
      <c r="A307" t="s">
        <v>2112</v>
      </c>
      <c r="B307" t="s">
        <v>2090</v>
      </c>
      <c r="C307" t="s">
        <v>2115</v>
      </c>
    </row>
    <row r="308" spans="1:3" x14ac:dyDescent="0.25">
      <c r="A308" t="s">
        <v>2113</v>
      </c>
      <c r="B308" t="s">
        <v>2092</v>
      </c>
      <c r="C308" t="s">
        <v>2115</v>
      </c>
    </row>
    <row r="309" spans="1:3" x14ac:dyDescent="0.25">
      <c r="A309" t="s">
        <v>2114</v>
      </c>
      <c r="B309" t="s">
        <v>2091</v>
      </c>
      <c r="C309" t="s">
        <v>2115</v>
      </c>
    </row>
    <row r="310" spans="1:3" x14ac:dyDescent="0.25">
      <c r="A310" t="s">
        <v>2116</v>
      </c>
      <c r="B310" t="s">
        <v>307</v>
      </c>
      <c r="C310" t="s">
        <v>2117</v>
      </c>
    </row>
    <row r="311" spans="1:3" x14ac:dyDescent="0.25">
      <c r="A311" t="s">
        <v>2123</v>
      </c>
      <c r="B311" s="3" t="s">
        <v>2094</v>
      </c>
      <c r="C311" t="s">
        <v>2119</v>
      </c>
    </row>
    <row r="312" spans="1:3" x14ac:dyDescent="0.25">
      <c r="A312" t="s">
        <v>2124</v>
      </c>
      <c r="B312" s="3" t="s">
        <v>2095</v>
      </c>
      <c r="C312" t="s">
        <v>2120</v>
      </c>
    </row>
    <row r="313" spans="1:3" x14ac:dyDescent="0.25">
      <c r="A313" t="s">
        <v>2125</v>
      </c>
      <c r="B313" s="3" t="s">
        <v>2096</v>
      </c>
      <c r="C313" t="s">
        <v>2121</v>
      </c>
    </row>
    <row r="314" spans="1:3" x14ac:dyDescent="0.25">
      <c r="A314" t="s">
        <v>2126</v>
      </c>
      <c r="B314" s="2" t="s">
        <v>308</v>
      </c>
      <c r="C314" t="s">
        <v>2122</v>
      </c>
    </row>
    <row r="315" spans="1:3" x14ac:dyDescent="0.25">
      <c r="A315" t="s">
        <v>2127</v>
      </c>
      <c r="B315" s="2" t="s">
        <v>310</v>
      </c>
      <c r="C315" t="s">
        <v>2122</v>
      </c>
    </row>
    <row r="316" spans="1:3" x14ac:dyDescent="0.25">
      <c r="A316" t="s">
        <v>2131</v>
      </c>
      <c r="B316" s="3" t="s">
        <v>2128</v>
      </c>
      <c r="C316" t="s">
        <v>2134</v>
      </c>
    </row>
    <row r="317" spans="1:3" x14ac:dyDescent="0.25">
      <c r="A317" t="s">
        <v>2132</v>
      </c>
      <c r="B317" s="3" t="s">
        <v>2129</v>
      </c>
      <c r="C317" t="s">
        <v>2135</v>
      </c>
    </row>
    <row r="318" spans="1:3" x14ac:dyDescent="0.25">
      <c r="A318" t="s">
        <v>2133</v>
      </c>
      <c r="B318" s="3" t="s">
        <v>2130</v>
      </c>
      <c r="C318" t="s">
        <v>2136</v>
      </c>
    </row>
    <row r="319" spans="1:3" x14ac:dyDescent="0.25">
      <c r="A319" t="s">
        <v>2138</v>
      </c>
      <c r="B319" t="s">
        <v>313</v>
      </c>
      <c r="C319" t="s">
        <v>2137</v>
      </c>
    </row>
    <row r="320" spans="1:3" x14ac:dyDescent="0.25">
      <c r="A320" t="s">
        <v>2139</v>
      </c>
      <c r="B320" t="s">
        <v>316</v>
      </c>
      <c r="C320" t="s">
        <v>2137</v>
      </c>
    </row>
    <row r="321" spans="1:3" x14ac:dyDescent="0.25">
      <c r="A321" t="s">
        <v>2149</v>
      </c>
      <c r="B321" s="3" t="s">
        <v>2142</v>
      </c>
      <c r="C321" t="s">
        <v>2145</v>
      </c>
    </row>
    <row r="322" spans="1:3" x14ac:dyDescent="0.25">
      <c r="A322" t="s">
        <v>2150</v>
      </c>
      <c r="B322" s="3" t="s">
        <v>2143</v>
      </c>
      <c r="C322" t="s">
        <v>2146</v>
      </c>
    </row>
    <row r="323" spans="1:3" x14ac:dyDescent="0.25">
      <c r="A323" t="s">
        <v>2151</v>
      </c>
      <c r="B323" s="3" t="s">
        <v>2144</v>
      </c>
      <c r="C323" t="s">
        <v>2147</v>
      </c>
    </row>
    <row r="324" spans="1:3" x14ac:dyDescent="0.25">
      <c r="A324" t="s">
        <v>2152</v>
      </c>
      <c r="B324" t="s">
        <v>317</v>
      </c>
      <c r="C324" t="s">
        <v>2148</v>
      </c>
    </row>
    <row r="325" spans="1:3" x14ac:dyDescent="0.25">
      <c r="A325" t="s">
        <v>2157</v>
      </c>
      <c r="B325" s="3" t="s">
        <v>2154</v>
      </c>
      <c r="C325" t="s">
        <v>2160</v>
      </c>
    </row>
    <row r="326" spans="1:3" x14ac:dyDescent="0.25">
      <c r="A326" t="s">
        <v>2158</v>
      </c>
      <c r="B326" s="3" t="s">
        <v>2155</v>
      </c>
      <c r="C326" t="s">
        <v>2161</v>
      </c>
    </row>
    <row r="327" spans="1:3" x14ac:dyDescent="0.25">
      <c r="A327" t="s">
        <v>2159</v>
      </c>
      <c r="B327" s="3" t="s">
        <v>2156</v>
      </c>
      <c r="C327" t="s">
        <v>2162</v>
      </c>
    </row>
    <row r="328" spans="1:3" x14ac:dyDescent="0.25">
      <c r="A328" t="s">
        <v>2167</v>
      </c>
      <c r="B328" t="s">
        <v>318</v>
      </c>
      <c r="C328" t="s">
        <v>2163</v>
      </c>
    </row>
    <row r="329" spans="1:3" x14ac:dyDescent="0.25">
      <c r="A329" t="s">
        <v>2168</v>
      </c>
      <c r="B329" t="s">
        <v>321</v>
      </c>
      <c r="C329" t="s">
        <v>2164</v>
      </c>
    </row>
    <row r="330" spans="1:3" x14ac:dyDescent="0.25">
      <c r="A330" t="s">
        <v>2176</v>
      </c>
      <c r="B330" s="3" t="s">
        <v>2169</v>
      </c>
      <c r="C330" t="s">
        <v>2172</v>
      </c>
    </row>
    <row r="331" spans="1:3" x14ac:dyDescent="0.25">
      <c r="A331" t="s">
        <v>2177</v>
      </c>
      <c r="B331" s="3" t="s">
        <v>2170</v>
      </c>
      <c r="C331" t="s">
        <v>2173</v>
      </c>
    </row>
    <row r="332" spans="1:3" x14ac:dyDescent="0.25">
      <c r="A332" t="s">
        <v>2178</v>
      </c>
      <c r="B332" s="3" t="s">
        <v>2171</v>
      </c>
      <c r="C332" t="s">
        <v>2174</v>
      </c>
    </row>
    <row r="333" spans="1:3" x14ac:dyDescent="0.25">
      <c r="A333" t="s">
        <v>2179</v>
      </c>
      <c r="B333" t="s">
        <v>324</v>
      </c>
      <c r="C333" t="s">
        <v>2175</v>
      </c>
    </row>
    <row r="334" spans="1:3" x14ac:dyDescent="0.25">
      <c r="A334" t="s">
        <v>2189</v>
      </c>
      <c r="B334" s="3" t="s">
        <v>2180</v>
      </c>
      <c r="C334" t="s">
        <v>2183</v>
      </c>
    </row>
    <row r="335" spans="1:3" x14ac:dyDescent="0.25">
      <c r="A335" t="s">
        <v>2190</v>
      </c>
      <c r="B335" s="3" t="s">
        <v>2181</v>
      </c>
      <c r="C335" t="s">
        <v>2184</v>
      </c>
    </row>
    <row r="336" spans="1:3" x14ac:dyDescent="0.25">
      <c r="A336" t="s">
        <v>2191</v>
      </c>
      <c r="B336" s="3" t="s">
        <v>2182</v>
      </c>
      <c r="C336" t="s">
        <v>2185</v>
      </c>
    </row>
    <row r="337" spans="1:3" x14ac:dyDescent="0.25">
      <c r="A337" t="s">
        <v>2192</v>
      </c>
      <c r="B337" t="s">
        <v>329</v>
      </c>
      <c r="C337" t="s">
        <v>2186</v>
      </c>
    </row>
    <row r="338" spans="1:3" x14ac:dyDescent="0.25">
      <c r="A338" t="s">
        <v>2202</v>
      </c>
      <c r="B338" s="3" t="s">
        <v>2193</v>
      </c>
      <c r="C338" t="s">
        <v>2196</v>
      </c>
    </row>
    <row r="339" spans="1:3" x14ac:dyDescent="0.25">
      <c r="A339" t="s">
        <v>2203</v>
      </c>
      <c r="B339" s="3" t="s">
        <v>2194</v>
      </c>
      <c r="C339" t="s">
        <v>2197</v>
      </c>
    </row>
    <row r="340" spans="1:3" x14ac:dyDescent="0.25">
      <c r="A340" t="s">
        <v>2204</v>
      </c>
      <c r="B340" s="3" t="s">
        <v>2195</v>
      </c>
      <c r="C340" t="s">
        <v>2198</v>
      </c>
    </row>
    <row r="341" spans="1:3" x14ac:dyDescent="0.25">
      <c r="A341" t="s">
        <v>2205</v>
      </c>
      <c r="B341" t="s">
        <v>336</v>
      </c>
      <c r="C341" t="s">
        <v>2199</v>
      </c>
    </row>
    <row r="342" spans="1:3" x14ac:dyDescent="0.25">
      <c r="A342" t="s">
        <v>2206</v>
      </c>
      <c r="B342" t="s">
        <v>342</v>
      </c>
      <c r="C342" t="s">
        <v>2199</v>
      </c>
    </row>
    <row r="343" spans="1:3" x14ac:dyDescent="0.25">
      <c r="A343" t="s">
        <v>2207</v>
      </c>
      <c r="B343" s="3" t="s">
        <v>2368</v>
      </c>
      <c r="C343" t="s">
        <v>2200</v>
      </c>
    </row>
    <row r="344" spans="1:3" x14ac:dyDescent="0.25">
      <c r="A344" t="s">
        <v>2209</v>
      </c>
      <c r="B344" t="s">
        <v>340</v>
      </c>
      <c r="C344" t="s">
        <v>2208</v>
      </c>
    </row>
    <row r="345" spans="1:3" x14ac:dyDescent="0.25">
      <c r="A345" t="s">
        <v>2211</v>
      </c>
      <c r="B345" s="4" t="s">
        <v>343</v>
      </c>
      <c r="C345" t="s">
        <v>2208</v>
      </c>
    </row>
    <row r="346" spans="1:3" x14ac:dyDescent="0.25">
      <c r="A346" t="s">
        <v>2214</v>
      </c>
      <c r="B346" t="s">
        <v>341</v>
      </c>
      <c r="C346" t="s">
        <v>2212</v>
      </c>
    </row>
    <row r="347" spans="1:3" x14ac:dyDescent="0.25">
      <c r="A347" t="s">
        <v>2218</v>
      </c>
      <c r="B347" s="3" t="s">
        <v>2215</v>
      </c>
      <c r="C347" t="s">
        <v>2221</v>
      </c>
    </row>
    <row r="348" spans="1:3" x14ac:dyDescent="0.25">
      <c r="A348" t="s">
        <v>2219</v>
      </c>
      <c r="B348" s="3" t="s">
        <v>2216</v>
      </c>
      <c r="C348" t="s">
        <v>2222</v>
      </c>
    </row>
    <row r="349" spans="1:3" x14ac:dyDescent="0.25">
      <c r="A349" t="s">
        <v>2220</v>
      </c>
      <c r="B349" s="3" t="s">
        <v>2217</v>
      </c>
      <c r="C349" t="s">
        <v>2223</v>
      </c>
    </row>
    <row r="350" spans="1:3" x14ac:dyDescent="0.25">
      <c r="A350" t="s">
        <v>2226</v>
      </c>
      <c r="B350" t="s">
        <v>352</v>
      </c>
      <c r="C350" t="s">
        <v>2229</v>
      </c>
    </row>
    <row r="351" spans="1:3" x14ac:dyDescent="0.25">
      <c r="A351" t="s">
        <v>2227</v>
      </c>
      <c r="B351" t="s">
        <v>2224</v>
      </c>
      <c r="C351" t="s">
        <v>2229</v>
      </c>
    </row>
    <row r="352" spans="1:3" x14ac:dyDescent="0.25">
      <c r="A352" t="s">
        <v>2228</v>
      </c>
      <c r="B352" t="s">
        <v>2225</v>
      </c>
      <c r="C352" t="s">
        <v>2229</v>
      </c>
    </row>
    <row r="353" spans="1:3" x14ac:dyDescent="0.25">
      <c r="A353" t="s">
        <v>2236</v>
      </c>
      <c r="B353" s="3" t="s">
        <v>2233</v>
      </c>
      <c r="C353" t="s">
        <v>2230</v>
      </c>
    </row>
    <row r="354" spans="1:3" x14ac:dyDescent="0.25">
      <c r="A354" t="s">
        <v>2237</v>
      </c>
      <c r="B354" s="3" t="s">
        <v>2234</v>
      </c>
      <c r="C354" t="s">
        <v>2231</v>
      </c>
    </row>
    <row r="355" spans="1:3" x14ac:dyDescent="0.25">
      <c r="A355" t="s">
        <v>2238</v>
      </c>
      <c r="B355" s="3" t="s">
        <v>2235</v>
      </c>
      <c r="C355" t="s">
        <v>2239</v>
      </c>
    </row>
    <row r="356" spans="1:3" x14ac:dyDescent="0.25">
      <c r="A356" t="s">
        <v>2242</v>
      </c>
      <c r="B356" t="s">
        <v>356</v>
      </c>
      <c r="C356" t="s">
        <v>2240</v>
      </c>
    </row>
    <row r="357" spans="1:3" x14ac:dyDescent="0.25">
      <c r="A357" t="s">
        <v>2243</v>
      </c>
      <c r="B357" t="s">
        <v>1015</v>
      </c>
      <c r="C357" t="s">
        <v>2240</v>
      </c>
    </row>
    <row r="358" spans="1:3" x14ac:dyDescent="0.25">
      <c r="A358" t="s">
        <v>2244</v>
      </c>
      <c r="B358" t="s">
        <v>357</v>
      </c>
      <c r="C358" t="s">
        <v>2246</v>
      </c>
    </row>
    <row r="359" spans="1:3" x14ac:dyDescent="0.25">
      <c r="A359" t="s">
        <v>2245</v>
      </c>
      <c r="B359" t="s">
        <v>1014</v>
      </c>
      <c r="C359" t="s">
        <v>2246</v>
      </c>
    </row>
    <row r="360" spans="1:3" x14ac:dyDescent="0.25">
      <c r="A360" t="s">
        <v>2248</v>
      </c>
      <c r="B360" t="s">
        <v>359</v>
      </c>
      <c r="C360" t="s">
        <v>2249</v>
      </c>
    </row>
    <row r="361" spans="1:3" x14ac:dyDescent="0.25">
      <c r="A361" t="s">
        <v>2251</v>
      </c>
      <c r="B361" t="s">
        <v>360</v>
      </c>
      <c r="C361" t="s">
        <v>2249</v>
      </c>
    </row>
    <row r="362" spans="1:3" x14ac:dyDescent="0.25">
      <c r="A362" t="s">
        <v>2255</v>
      </c>
      <c r="B362" s="3" t="s">
        <v>2252</v>
      </c>
      <c r="C362" t="s">
        <v>2262</v>
      </c>
    </row>
    <row r="363" spans="1:3" x14ac:dyDescent="0.25">
      <c r="A363" t="s">
        <v>2256</v>
      </c>
      <c r="B363" s="3" t="s">
        <v>2253</v>
      </c>
      <c r="C363" t="s">
        <v>2263</v>
      </c>
    </row>
    <row r="364" spans="1:3" x14ac:dyDescent="0.25">
      <c r="A364" t="s">
        <v>2257</v>
      </c>
      <c r="B364" s="3" t="s">
        <v>2254</v>
      </c>
      <c r="C364" t="s">
        <v>2264</v>
      </c>
    </row>
    <row r="365" spans="1:3" x14ac:dyDescent="0.25">
      <c r="A365" t="s">
        <v>2258</v>
      </c>
      <c r="B365" t="s">
        <v>361</v>
      </c>
      <c r="C365" t="s">
        <v>2265</v>
      </c>
    </row>
    <row r="366" spans="1:3" x14ac:dyDescent="0.25">
      <c r="A366" t="s">
        <v>2259</v>
      </c>
      <c r="B366" t="s">
        <v>1200</v>
      </c>
      <c r="C366" t="s">
        <v>2266</v>
      </c>
    </row>
    <row r="367" spans="1:3" x14ac:dyDescent="0.25">
      <c r="A367" t="s">
        <v>2260</v>
      </c>
      <c r="B367" s="3" t="s">
        <v>2274</v>
      </c>
      <c r="C367" t="s">
        <v>2267</v>
      </c>
    </row>
    <row r="368" spans="1:3" x14ac:dyDescent="0.25">
      <c r="A368" t="s">
        <v>2261</v>
      </c>
      <c r="B368" t="s">
        <v>362</v>
      </c>
      <c r="C368" t="s">
        <v>2268</v>
      </c>
    </row>
    <row r="369" spans="1:3" x14ac:dyDescent="0.25">
      <c r="A369" t="s">
        <v>2271</v>
      </c>
      <c r="B369" t="s">
        <v>366</v>
      </c>
      <c r="C369" t="s">
        <v>2272</v>
      </c>
    </row>
    <row r="370" spans="1:3" x14ac:dyDescent="0.25">
      <c r="A370" t="s">
        <v>2277</v>
      </c>
      <c r="B370" s="3" t="s">
        <v>2280</v>
      </c>
      <c r="C370" t="s">
        <v>2275</v>
      </c>
    </row>
    <row r="371" spans="1:3" x14ac:dyDescent="0.25">
      <c r="A371" t="s">
        <v>2278</v>
      </c>
      <c r="B371" t="s">
        <v>915</v>
      </c>
      <c r="C371" t="s">
        <v>2276</v>
      </c>
    </row>
    <row r="372" spans="1:3" x14ac:dyDescent="0.25">
      <c r="A372" t="s">
        <v>2284</v>
      </c>
      <c r="B372" s="3" t="s">
        <v>2281</v>
      </c>
      <c r="C372" t="s">
        <v>2287</v>
      </c>
    </row>
    <row r="373" spans="1:3" x14ac:dyDescent="0.25">
      <c r="A373" t="s">
        <v>2285</v>
      </c>
      <c r="B373" s="3" t="s">
        <v>2282</v>
      </c>
      <c r="C373" t="s">
        <v>2288</v>
      </c>
    </row>
    <row r="374" spans="1:3" x14ac:dyDescent="0.25">
      <c r="A374" t="s">
        <v>2286</v>
      </c>
      <c r="B374" s="3" t="s">
        <v>2283</v>
      </c>
      <c r="C374" t="s">
        <v>2289</v>
      </c>
    </row>
    <row r="375" spans="1:3" x14ac:dyDescent="0.25">
      <c r="A375" t="s">
        <v>2294</v>
      </c>
      <c r="B375" t="s">
        <v>916</v>
      </c>
      <c r="C375" t="s">
        <v>2290</v>
      </c>
    </row>
    <row r="376" spans="1:3" x14ac:dyDescent="0.25">
      <c r="A376" t="s">
        <v>2295</v>
      </c>
      <c r="B376" t="s">
        <v>917</v>
      </c>
      <c r="C376" t="s">
        <v>2291</v>
      </c>
    </row>
    <row r="377" spans="1:3" x14ac:dyDescent="0.25">
      <c r="A377" t="s">
        <v>2299</v>
      </c>
      <c r="B377" s="3" t="s">
        <v>2296</v>
      </c>
      <c r="C377" t="s">
        <v>2302</v>
      </c>
    </row>
    <row r="378" spans="1:3" x14ac:dyDescent="0.25">
      <c r="A378" t="s">
        <v>2300</v>
      </c>
      <c r="B378" s="3" t="s">
        <v>2297</v>
      </c>
      <c r="C378" t="s">
        <v>2303</v>
      </c>
    </row>
    <row r="379" spans="1:3" x14ac:dyDescent="0.25">
      <c r="A379" t="s">
        <v>2301</v>
      </c>
      <c r="B379" s="3" t="s">
        <v>2298</v>
      </c>
      <c r="C379" t="s">
        <v>2304</v>
      </c>
    </row>
    <row r="380" spans="1:3" x14ac:dyDescent="0.25">
      <c r="A380" t="s">
        <v>2305</v>
      </c>
      <c r="B380" t="s">
        <v>383</v>
      </c>
      <c r="C380" t="s">
        <v>2307</v>
      </c>
    </row>
    <row r="381" spans="1:3" x14ac:dyDescent="0.25">
      <c r="A381" t="s">
        <v>2306</v>
      </c>
      <c r="B381" t="s">
        <v>384</v>
      </c>
      <c r="C381" t="s">
        <v>2308</v>
      </c>
    </row>
    <row r="382" spans="1:3" x14ac:dyDescent="0.25">
      <c r="A382" t="s">
        <v>2318</v>
      </c>
      <c r="B382" s="3" t="s">
        <v>2311</v>
      </c>
      <c r="C382" t="s">
        <v>2314</v>
      </c>
    </row>
    <row r="383" spans="1:3" x14ac:dyDescent="0.25">
      <c r="A383" t="s">
        <v>2319</v>
      </c>
      <c r="B383" s="3" t="s">
        <v>2312</v>
      </c>
      <c r="C383" t="s">
        <v>2315</v>
      </c>
    </row>
    <row r="384" spans="1:3" x14ac:dyDescent="0.25">
      <c r="A384" t="s">
        <v>2320</v>
      </c>
      <c r="B384" s="3" t="s">
        <v>2313</v>
      </c>
      <c r="C384" t="s">
        <v>2316</v>
      </c>
    </row>
    <row r="385" spans="1:3" x14ac:dyDescent="0.25">
      <c r="A385" t="s">
        <v>2321</v>
      </c>
      <c r="B385" t="s">
        <v>386</v>
      </c>
      <c r="C385" t="s">
        <v>2317</v>
      </c>
    </row>
    <row r="386" spans="1:3" x14ac:dyDescent="0.25">
      <c r="A386" t="s">
        <v>2323</v>
      </c>
      <c r="B386" t="s">
        <v>875</v>
      </c>
      <c r="C386" t="s">
        <v>2317</v>
      </c>
    </row>
    <row r="387" spans="1:3" x14ac:dyDescent="0.25">
      <c r="A387" t="s">
        <v>2331</v>
      </c>
      <c r="B387" s="3" t="s">
        <v>2324</v>
      </c>
      <c r="C387" t="s">
        <v>2327</v>
      </c>
    </row>
    <row r="388" spans="1:3" x14ac:dyDescent="0.25">
      <c r="A388" t="s">
        <v>2332</v>
      </c>
      <c r="B388" s="3" t="s">
        <v>2325</v>
      </c>
      <c r="C388" t="s">
        <v>2328</v>
      </c>
    </row>
    <row r="389" spans="1:3" x14ac:dyDescent="0.25">
      <c r="A389" t="s">
        <v>2333</v>
      </c>
      <c r="B389" s="3" t="s">
        <v>2326</v>
      </c>
      <c r="C389" t="s">
        <v>2329</v>
      </c>
    </row>
    <row r="390" spans="1:3" x14ac:dyDescent="0.25">
      <c r="A390" t="s">
        <v>2334</v>
      </c>
      <c r="B390" t="s">
        <v>387</v>
      </c>
      <c r="C390" t="s">
        <v>2330</v>
      </c>
    </row>
    <row r="391" spans="1:3" x14ac:dyDescent="0.25">
      <c r="A391" t="s">
        <v>2335</v>
      </c>
      <c r="B391" t="s">
        <v>388</v>
      </c>
      <c r="C391" t="s">
        <v>2330</v>
      </c>
    </row>
    <row r="392" spans="1:3" x14ac:dyDescent="0.25">
      <c r="A392" t="s">
        <v>2340</v>
      </c>
      <c r="B392" s="3" t="s">
        <v>2337</v>
      </c>
      <c r="C392" t="s">
        <v>2343</v>
      </c>
    </row>
    <row r="393" spans="1:3" x14ac:dyDescent="0.25">
      <c r="A393" t="s">
        <v>2341</v>
      </c>
      <c r="B393" s="3" t="s">
        <v>2338</v>
      </c>
      <c r="C393" t="s">
        <v>2344</v>
      </c>
    </row>
    <row r="394" spans="1:3" x14ac:dyDescent="0.25">
      <c r="A394" t="s">
        <v>2342</v>
      </c>
      <c r="B394" s="3" t="s">
        <v>2339</v>
      </c>
      <c r="C394" t="s">
        <v>2345</v>
      </c>
    </row>
    <row r="395" spans="1:3" x14ac:dyDescent="0.25">
      <c r="A395" t="s">
        <v>2346</v>
      </c>
      <c r="B395" t="s">
        <v>402</v>
      </c>
      <c r="C395" t="s">
        <v>2347</v>
      </c>
    </row>
    <row r="396" spans="1:3" x14ac:dyDescent="0.25">
      <c r="A396" t="s">
        <v>2349</v>
      </c>
      <c r="B396" t="s">
        <v>404</v>
      </c>
      <c r="C396" t="s">
        <v>2351</v>
      </c>
    </row>
    <row r="397" spans="1:3" x14ac:dyDescent="0.25">
      <c r="A397" t="s">
        <v>2355</v>
      </c>
      <c r="B397" t="s">
        <v>405</v>
      </c>
      <c r="C397" t="s">
        <v>2351</v>
      </c>
    </row>
    <row r="398" spans="1:3" x14ac:dyDescent="0.25">
      <c r="A398" t="s">
        <v>2350</v>
      </c>
      <c r="B398" t="s">
        <v>409</v>
      </c>
      <c r="C398" t="s">
        <v>2352</v>
      </c>
    </row>
    <row r="399" spans="1:3" x14ac:dyDescent="0.25">
      <c r="A399" t="s">
        <v>2359</v>
      </c>
      <c r="B399" s="3" t="s">
        <v>2356</v>
      </c>
      <c r="C399" t="s">
        <v>2362</v>
      </c>
    </row>
    <row r="400" spans="1:3" x14ac:dyDescent="0.25">
      <c r="A400" t="s">
        <v>2360</v>
      </c>
      <c r="B400" s="3" t="s">
        <v>2357</v>
      </c>
      <c r="C400" t="s">
        <v>2363</v>
      </c>
    </row>
    <row r="401" spans="1:3" x14ac:dyDescent="0.25">
      <c r="A401" t="s">
        <v>2361</v>
      </c>
      <c r="B401" s="3" t="s">
        <v>2358</v>
      </c>
      <c r="C401" t="s">
        <v>2364</v>
      </c>
    </row>
    <row r="402" spans="1:3" x14ac:dyDescent="0.25">
      <c r="A402" t="s">
        <v>2366</v>
      </c>
      <c r="B402" t="s">
        <v>416</v>
      </c>
      <c r="C402" t="s">
        <v>2365</v>
      </c>
    </row>
    <row r="403" spans="1:3" x14ac:dyDescent="0.25">
      <c r="A403" t="s">
        <v>2371</v>
      </c>
      <c r="B403" s="3" t="s">
        <v>2369</v>
      </c>
      <c r="C403" t="s">
        <v>2373</v>
      </c>
    </row>
    <row r="404" spans="1:3" x14ac:dyDescent="0.25">
      <c r="A404" t="s">
        <v>2372</v>
      </c>
      <c r="B404" s="3" t="s">
        <v>2370</v>
      </c>
      <c r="C404" t="s">
        <v>2374</v>
      </c>
    </row>
    <row r="405" spans="1:3" x14ac:dyDescent="0.25">
      <c r="A405" t="s">
        <v>2377</v>
      </c>
      <c r="B405" t="s">
        <v>440</v>
      </c>
      <c r="C405" t="s">
        <v>2376</v>
      </c>
    </row>
    <row r="406" spans="1:3" x14ac:dyDescent="0.25">
      <c r="A406" t="s">
        <v>2379</v>
      </c>
      <c r="B406" s="3" t="s">
        <v>2378</v>
      </c>
      <c r="C406" t="s">
        <v>2382</v>
      </c>
    </row>
    <row r="407" spans="1:3" x14ac:dyDescent="0.25">
      <c r="A407" t="s">
        <v>2380</v>
      </c>
      <c r="B407" s="3" t="s">
        <v>2386</v>
      </c>
      <c r="C407" t="s">
        <v>2383</v>
      </c>
    </row>
    <row r="408" spans="1:3" x14ac:dyDescent="0.25">
      <c r="A408" t="s">
        <v>2381</v>
      </c>
      <c r="B408" t="s">
        <v>521</v>
      </c>
      <c r="C408" t="s">
        <v>2384</v>
      </c>
    </row>
    <row r="409" spans="1:3" x14ac:dyDescent="0.25">
      <c r="A409" t="s">
        <v>2390</v>
      </c>
      <c r="B409" s="3" t="s">
        <v>2387</v>
      </c>
      <c r="C409" t="s">
        <v>2393</v>
      </c>
    </row>
    <row r="410" spans="1:3" x14ac:dyDescent="0.25">
      <c r="A410" t="s">
        <v>2391</v>
      </c>
      <c r="B410" s="3" t="s">
        <v>2388</v>
      </c>
      <c r="C410" t="s">
        <v>2394</v>
      </c>
    </row>
    <row r="411" spans="1:3" x14ac:dyDescent="0.25">
      <c r="A411" t="s">
        <v>2392</v>
      </c>
      <c r="B411" s="3" t="s">
        <v>2389</v>
      </c>
      <c r="C411" t="s">
        <v>2395</v>
      </c>
    </row>
    <row r="412" spans="1:3" x14ac:dyDescent="0.25">
      <c r="A412" t="s">
        <v>2397</v>
      </c>
      <c r="B412" t="s">
        <v>444</v>
      </c>
      <c r="C412" t="s">
        <v>2396</v>
      </c>
    </row>
    <row r="413" spans="1:3" x14ac:dyDescent="0.25">
      <c r="A413" t="s">
        <v>2401</v>
      </c>
      <c r="B413" t="s">
        <v>446</v>
      </c>
      <c r="C413" t="s">
        <v>2396</v>
      </c>
    </row>
    <row r="414" spans="1:3" x14ac:dyDescent="0.25">
      <c r="A414" t="s">
        <v>2398</v>
      </c>
      <c r="B414" s="3" t="s">
        <v>2402</v>
      </c>
      <c r="C414" t="s">
        <v>2399</v>
      </c>
    </row>
    <row r="415" spans="1:3" x14ac:dyDescent="0.25">
      <c r="A415" t="s">
        <v>2405</v>
      </c>
      <c r="B415" s="3" t="s">
        <v>2403</v>
      </c>
      <c r="C415" t="s">
        <v>2407</v>
      </c>
    </row>
    <row r="416" spans="1:3" x14ac:dyDescent="0.25">
      <c r="A416" t="s">
        <v>2406</v>
      </c>
      <c r="B416" s="3" t="s">
        <v>2404</v>
      </c>
      <c r="C416" t="s">
        <v>2408</v>
      </c>
    </row>
    <row r="417" spans="1:3" x14ac:dyDescent="0.25">
      <c r="A417" t="s">
        <v>2410</v>
      </c>
      <c r="B417" t="s">
        <v>447</v>
      </c>
      <c r="C417" t="s">
        <v>2409</v>
      </c>
    </row>
    <row r="418" spans="1:3" x14ac:dyDescent="0.25">
      <c r="A418" t="s">
        <v>2411</v>
      </c>
      <c r="B418" t="s">
        <v>2413</v>
      </c>
      <c r="C418" t="s">
        <v>2409</v>
      </c>
    </row>
    <row r="419" spans="1:3" x14ac:dyDescent="0.25">
      <c r="A419" t="s">
        <v>2412</v>
      </c>
      <c r="B419" t="s">
        <v>2414</v>
      </c>
      <c r="C419" t="s">
        <v>2409</v>
      </c>
    </row>
    <row r="420" spans="1:3" x14ac:dyDescent="0.25">
      <c r="A420" t="s">
        <v>2419</v>
      </c>
      <c r="B420" s="3" t="s">
        <v>2416</v>
      </c>
      <c r="C420" t="s">
        <v>2422</v>
      </c>
    </row>
    <row r="421" spans="1:3" x14ac:dyDescent="0.25">
      <c r="A421" t="s">
        <v>2420</v>
      </c>
      <c r="B421" s="3" t="s">
        <v>2417</v>
      </c>
      <c r="C421" t="s">
        <v>2423</v>
      </c>
    </row>
    <row r="422" spans="1:3" x14ac:dyDescent="0.25">
      <c r="A422" t="s">
        <v>2421</v>
      </c>
      <c r="B422" s="3" t="s">
        <v>2418</v>
      </c>
      <c r="C422" t="s">
        <v>2424</v>
      </c>
    </row>
    <row r="423" spans="1:3" x14ac:dyDescent="0.25">
      <c r="A423" t="s">
        <v>2426</v>
      </c>
      <c r="B423" t="s">
        <v>457</v>
      </c>
      <c r="C423" t="s">
        <v>2425</v>
      </c>
    </row>
    <row r="424" spans="1:3" x14ac:dyDescent="0.25">
      <c r="A424" t="s">
        <v>2428</v>
      </c>
      <c r="B424" t="s">
        <v>455</v>
      </c>
      <c r="C424" t="s">
        <v>2429</v>
      </c>
    </row>
    <row r="425" spans="1:3" x14ac:dyDescent="0.25">
      <c r="A425" t="s">
        <v>2434</v>
      </c>
      <c r="B425" s="3" t="s">
        <v>2431</v>
      </c>
      <c r="C425" t="s">
        <v>2438</v>
      </c>
    </row>
    <row r="426" spans="1:3" x14ac:dyDescent="0.25">
      <c r="A426" t="s">
        <v>2435</v>
      </c>
      <c r="B426" s="3" t="s">
        <v>2432</v>
      </c>
      <c r="C426" t="s">
        <v>2439</v>
      </c>
    </row>
    <row r="427" spans="1:3" x14ac:dyDescent="0.25">
      <c r="A427" t="s">
        <v>2436</v>
      </c>
      <c r="B427" s="3" t="s">
        <v>2433</v>
      </c>
      <c r="C427" t="s">
        <v>2440</v>
      </c>
    </row>
    <row r="428" spans="1:3" x14ac:dyDescent="0.25">
      <c r="A428" t="s">
        <v>2437</v>
      </c>
      <c r="B428" t="s">
        <v>928</v>
      </c>
      <c r="C428" t="s">
        <v>2441</v>
      </c>
    </row>
    <row r="429" spans="1:3" x14ac:dyDescent="0.25">
      <c r="A429" t="s">
        <v>2443</v>
      </c>
      <c r="B429" t="s">
        <v>1238</v>
      </c>
      <c r="C429" t="s">
        <v>2441</v>
      </c>
    </row>
    <row r="430" spans="1:3" x14ac:dyDescent="0.25">
      <c r="A430" t="s">
        <v>2446</v>
      </c>
      <c r="B430" s="3" t="s">
        <v>2444</v>
      </c>
      <c r="C430" t="s">
        <v>2449</v>
      </c>
    </row>
    <row r="431" spans="1:3" x14ac:dyDescent="0.25">
      <c r="A431" t="s">
        <v>2447</v>
      </c>
      <c r="B431" s="3" t="s">
        <v>2445</v>
      </c>
      <c r="C431" t="s">
        <v>2450</v>
      </c>
    </row>
    <row r="432" spans="1:3" x14ac:dyDescent="0.25">
      <c r="A432" t="s">
        <v>2448</v>
      </c>
      <c r="B432" s="3" t="s">
        <v>2476</v>
      </c>
      <c r="C432" t="s">
        <v>2451</v>
      </c>
    </row>
    <row r="433" spans="1:3" x14ac:dyDescent="0.25">
      <c r="A433" t="s">
        <v>2453</v>
      </c>
      <c r="B433" t="s">
        <v>2454</v>
      </c>
      <c r="C433" t="s">
        <v>2452</v>
      </c>
    </row>
    <row r="434" spans="1:3" x14ac:dyDescent="0.25">
      <c r="A434" t="s">
        <v>2456</v>
      </c>
      <c r="B434" t="s">
        <v>475</v>
      </c>
      <c r="C434" t="s">
        <v>2452</v>
      </c>
    </row>
    <row r="435" spans="1:3" x14ac:dyDescent="0.25">
      <c r="A435" t="s">
        <v>2457</v>
      </c>
      <c r="B435" t="s">
        <v>2455</v>
      </c>
      <c r="C435" t="s">
        <v>2452</v>
      </c>
    </row>
    <row r="436" spans="1:3" x14ac:dyDescent="0.25">
      <c r="A436" t="s">
        <v>2462</v>
      </c>
      <c r="B436" s="3" t="s">
        <v>2459</v>
      </c>
      <c r="C436" t="s">
        <v>2465</v>
      </c>
    </row>
    <row r="437" spans="1:3" x14ac:dyDescent="0.25">
      <c r="A437" t="s">
        <v>2463</v>
      </c>
      <c r="B437" s="3" t="s">
        <v>2460</v>
      </c>
      <c r="C437" t="s">
        <v>2466</v>
      </c>
    </row>
    <row r="438" spans="1:3" x14ac:dyDescent="0.25">
      <c r="A438" t="s">
        <v>2464</v>
      </c>
      <c r="B438" s="3" t="s">
        <v>2461</v>
      </c>
      <c r="C438" t="s">
        <v>2467</v>
      </c>
    </row>
    <row r="439" spans="1:3" x14ac:dyDescent="0.25">
      <c r="A439" t="s">
        <v>2469</v>
      </c>
      <c r="B439" t="s">
        <v>479</v>
      </c>
      <c r="C439" t="s">
        <v>2468</v>
      </c>
    </row>
    <row r="440" spans="1:3" x14ac:dyDescent="0.25">
      <c r="A440" t="s">
        <v>2474</v>
      </c>
      <c r="B440" t="s">
        <v>481</v>
      </c>
      <c r="C440" t="s">
        <v>2468</v>
      </c>
    </row>
    <row r="441" spans="1:3" x14ac:dyDescent="0.25">
      <c r="A441" t="s">
        <v>2473</v>
      </c>
      <c r="B441" s="8" t="s">
        <v>480</v>
      </c>
      <c r="C441" t="s">
        <v>2471</v>
      </c>
    </row>
    <row r="442" spans="1:3" x14ac:dyDescent="0.25">
      <c r="A442" t="s">
        <v>2475</v>
      </c>
      <c r="B442" t="s">
        <v>482</v>
      </c>
      <c r="C442" t="s">
        <v>2471</v>
      </c>
    </row>
    <row r="443" spans="1:3" x14ac:dyDescent="0.25">
      <c r="A443" t="s">
        <v>2477</v>
      </c>
      <c r="B443" s="3" t="s">
        <v>517</v>
      </c>
      <c r="C443" t="s">
        <v>2478</v>
      </c>
    </row>
    <row r="444" spans="1:3" x14ac:dyDescent="0.25">
      <c r="A444" t="s">
        <v>2487</v>
      </c>
      <c r="B444" s="3" t="s">
        <v>2485</v>
      </c>
      <c r="C444" t="s">
        <v>2478</v>
      </c>
    </row>
    <row r="445" spans="1:3" x14ac:dyDescent="0.25">
      <c r="A445" t="s">
        <v>2488</v>
      </c>
      <c r="B445" s="3" t="s">
        <v>2486</v>
      </c>
      <c r="C445" t="s">
        <v>2478</v>
      </c>
    </row>
    <row r="446" spans="1:3" x14ac:dyDescent="0.25">
      <c r="A446" t="s">
        <v>2479</v>
      </c>
      <c r="B446" s="3" t="s">
        <v>934</v>
      </c>
      <c r="C446" t="s">
        <v>2481</v>
      </c>
    </row>
    <row r="447" spans="1:3" x14ac:dyDescent="0.25">
      <c r="A447" t="s">
        <v>2480</v>
      </c>
      <c r="B447" t="s">
        <v>517</v>
      </c>
      <c r="C447" t="s">
        <v>2482</v>
      </c>
    </row>
    <row r="448" spans="1:3" x14ac:dyDescent="0.25">
      <c r="A448" t="s">
        <v>2492</v>
      </c>
      <c r="B448" s="3" t="s">
        <v>2489</v>
      </c>
      <c r="C448" t="s">
        <v>2496</v>
      </c>
    </row>
    <row r="449" spans="1:3" x14ac:dyDescent="0.25">
      <c r="A449" t="s">
        <v>2493</v>
      </c>
      <c r="B449" s="3" t="s">
        <v>2490</v>
      </c>
      <c r="C449" t="s">
        <v>2497</v>
      </c>
    </row>
    <row r="450" spans="1:3" x14ac:dyDescent="0.25">
      <c r="A450" t="s">
        <v>2494</v>
      </c>
      <c r="B450" s="3" t="s">
        <v>2491</v>
      </c>
      <c r="C450" t="s">
        <v>2498</v>
      </c>
    </row>
    <row r="451" spans="1:3" x14ac:dyDescent="0.25">
      <c r="A451" t="s">
        <v>2495</v>
      </c>
      <c r="B451" t="s">
        <v>484</v>
      </c>
      <c r="C451" t="s">
        <v>2499</v>
      </c>
    </row>
    <row r="452" spans="1:3" x14ac:dyDescent="0.25">
      <c r="A452" t="s">
        <v>2501</v>
      </c>
      <c r="B452" t="s">
        <v>485</v>
      </c>
      <c r="C452" t="s">
        <v>2499</v>
      </c>
    </row>
    <row r="453" spans="1:3" x14ac:dyDescent="0.25">
      <c r="A453" t="s">
        <v>2505</v>
      </c>
      <c r="B453" s="3" t="s">
        <v>2502</v>
      </c>
      <c r="C453" t="s">
        <v>2508</v>
      </c>
    </row>
    <row r="454" spans="1:3" x14ac:dyDescent="0.25">
      <c r="A454" t="s">
        <v>2506</v>
      </c>
      <c r="B454" s="3" t="s">
        <v>2503</v>
      </c>
      <c r="C454" t="s">
        <v>2509</v>
      </c>
    </row>
    <row r="455" spans="1:3" x14ac:dyDescent="0.25">
      <c r="A455" t="s">
        <v>2507</v>
      </c>
      <c r="B455" s="3" t="s">
        <v>2504</v>
      </c>
      <c r="C455" t="s">
        <v>2510</v>
      </c>
    </row>
    <row r="456" spans="1:3" x14ac:dyDescent="0.25">
      <c r="A456" t="s">
        <v>2515</v>
      </c>
      <c r="B456" t="s">
        <v>489</v>
      </c>
      <c r="C456" t="s">
        <v>2511</v>
      </c>
    </row>
    <row r="457" spans="1:3" x14ac:dyDescent="0.25">
      <c r="A457" t="s">
        <v>2516</v>
      </c>
      <c r="B457" t="s">
        <v>490</v>
      </c>
      <c r="C457" t="s">
        <v>2512</v>
      </c>
    </row>
    <row r="458" spans="1:3" x14ac:dyDescent="0.25">
      <c r="A458" t="s">
        <v>2520</v>
      </c>
      <c r="B458" s="3" t="s">
        <v>2517</v>
      </c>
      <c r="C458" t="s">
        <v>2524</v>
      </c>
    </row>
    <row r="459" spans="1:3" x14ac:dyDescent="0.25">
      <c r="A459" t="s">
        <v>2521</v>
      </c>
      <c r="B459" s="3" t="s">
        <v>2518</v>
      </c>
      <c r="C459" t="s">
        <v>2525</v>
      </c>
    </row>
    <row r="460" spans="1:3" x14ac:dyDescent="0.25">
      <c r="A460" t="s">
        <v>2522</v>
      </c>
      <c r="B460" s="3" t="s">
        <v>2519</v>
      </c>
      <c r="C460" t="s">
        <v>2526</v>
      </c>
    </row>
    <row r="461" spans="1:3" x14ac:dyDescent="0.25">
      <c r="A461" t="s">
        <v>2523</v>
      </c>
      <c r="B461" t="s">
        <v>2529</v>
      </c>
      <c r="C461" t="s">
        <v>2527</v>
      </c>
    </row>
    <row r="462" spans="1:3" x14ac:dyDescent="0.25">
      <c r="A462" t="s">
        <v>2531</v>
      </c>
      <c r="B462" t="s">
        <v>494</v>
      </c>
      <c r="C462" t="s">
        <v>2527</v>
      </c>
    </row>
    <row r="463" spans="1:3" x14ac:dyDescent="0.25">
      <c r="A463" t="s">
        <v>2532</v>
      </c>
      <c r="B463" t="s">
        <v>2530</v>
      </c>
      <c r="C463" t="s">
        <v>2527</v>
      </c>
    </row>
    <row r="464" spans="1:3" x14ac:dyDescent="0.25">
      <c r="A464" t="s">
        <v>2535</v>
      </c>
      <c r="B464" s="3" t="s">
        <v>2533</v>
      </c>
      <c r="C464" t="s">
        <v>2538</v>
      </c>
    </row>
    <row r="465" spans="1:3" x14ac:dyDescent="0.25">
      <c r="A465" t="s">
        <v>2536</v>
      </c>
      <c r="B465" s="3" t="s">
        <v>2550</v>
      </c>
      <c r="C465" t="s">
        <v>2539</v>
      </c>
    </row>
    <row r="466" spans="1:3" x14ac:dyDescent="0.25">
      <c r="A466" t="s">
        <v>2537</v>
      </c>
      <c r="B466" s="3" t="s">
        <v>2534</v>
      </c>
      <c r="C466" t="s">
        <v>2540</v>
      </c>
    </row>
    <row r="467" spans="1:3" x14ac:dyDescent="0.25">
      <c r="A467" t="s">
        <v>2542</v>
      </c>
      <c r="B467" t="s">
        <v>507</v>
      </c>
      <c r="C467" t="s">
        <v>2541</v>
      </c>
    </row>
    <row r="468" spans="1:3" x14ac:dyDescent="0.25">
      <c r="A468" t="s">
        <v>2546</v>
      </c>
      <c r="B468" t="s">
        <v>2543</v>
      </c>
      <c r="C468" t="s">
        <v>2541</v>
      </c>
    </row>
    <row r="469" spans="1:3" x14ac:dyDescent="0.25">
      <c r="A469" t="s">
        <v>2547</v>
      </c>
      <c r="B469" t="s">
        <v>2544</v>
      </c>
      <c r="C469" t="s">
        <v>2541</v>
      </c>
    </row>
    <row r="470" spans="1:3" x14ac:dyDescent="0.25">
      <c r="A470" t="s">
        <v>2548</v>
      </c>
      <c r="B470" t="s">
        <v>2545</v>
      </c>
      <c r="C470" t="s">
        <v>2541</v>
      </c>
    </row>
    <row r="471" spans="1:3" x14ac:dyDescent="0.25">
      <c r="A471" t="s">
        <v>2552</v>
      </c>
      <c r="B471" s="3" t="s">
        <v>2551</v>
      </c>
      <c r="C471" t="s">
        <v>2553</v>
      </c>
    </row>
    <row r="472" spans="1:3" x14ac:dyDescent="0.25">
      <c r="A472" t="s">
        <v>2558</v>
      </c>
      <c r="B472" t="s">
        <v>2556</v>
      </c>
      <c r="C472" t="s">
        <v>2554</v>
      </c>
    </row>
    <row r="473" spans="1:3" x14ac:dyDescent="0.25">
      <c r="A473" t="s">
        <v>2559</v>
      </c>
      <c r="B473" t="s">
        <v>526</v>
      </c>
      <c r="C473" t="s">
        <v>2554</v>
      </c>
    </row>
    <row r="474" spans="1:3" x14ac:dyDescent="0.25">
      <c r="A474" t="s">
        <v>2560</v>
      </c>
      <c r="B474" s="3" t="s">
        <v>2555</v>
      </c>
      <c r="C474" t="s">
        <v>2554</v>
      </c>
    </row>
    <row r="475" spans="1:3" x14ac:dyDescent="0.25">
      <c r="A475" t="s">
        <v>2561</v>
      </c>
      <c r="B475" t="s">
        <v>2557</v>
      </c>
      <c r="C475" t="s">
        <v>2554</v>
      </c>
    </row>
    <row r="476" spans="1:3" x14ac:dyDescent="0.25">
      <c r="A476" t="s">
        <v>2565</v>
      </c>
      <c r="B476" s="3" t="s">
        <v>2563</v>
      </c>
      <c r="C476" t="s">
        <v>2569</v>
      </c>
    </row>
    <row r="477" spans="1:3" x14ac:dyDescent="0.25">
      <c r="A477" t="s">
        <v>2566</v>
      </c>
      <c r="B477" s="3" t="s">
        <v>2564</v>
      </c>
      <c r="C477" t="s">
        <v>2570</v>
      </c>
    </row>
    <row r="478" spans="1:3" x14ac:dyDescent="0.25">
      <c r="A478" t="s">
        <v>2567</v>
      </c>
      <c r="B478" t="s">
        <v>1254</v>
      </c>
      <c r="C478" t="s">
        <v>2571</v>
      </c>
    </row>
    <row r="479" spans="1:3" x14ac:dyDescent="0.25">
      <c r="A479" t="s">
        <v>2568</v>
      </c>
      <c r="B479" t="s">
        <v>534</v>
      </c>
      <c r="C479" t="s">
        <v>2572</v>
      </c>
    </row>
    <row r="480" spans="1:3" x14ac:dyDescent="0.25">
      <c r="A480" t="s">
        <v>2574</v>
      </c>
      <c r="B480" t="s">
        <v>1256</v>
      </c>
      <c r="C480" t="s">
        <v>2575</v>
      </c>
    </row>
    <row r="481" spans="1:3" x14ac:dyDescent="0.25">
      <c r="A481" t="s">
        <v>2577</v>
      </c>
      <c r="B481" t="s">
        <v>1255</v>
      </c>
      <c r="C481" t="s">
        <v>2580</v>
      </c>
    </row>
    <row r="482" spans="1:3" x14ac:dyDescent="0.25">
      <c r="A482" t="s">
        <v>2578</v>
      </c>
      <c r="B482" t="s">
        <v>1259</v>
      </c>
      <c r="C482" t="s">
        <v>2581</v>
      </c>
    </row>
    <row r="483" spans="1:3" x14ac:dyDescent="0.25">
      <c r="A483" t="s">
        <v>2579</v>
      </c>
      <c r="B483" t="s">
        <v>935</v>
      </c>
      <c r="C483" t="s">
        <v>2582</v>
      </c>
    </row>
    <row r="484" spans="1:3" x14ac:dyDescent="0.25">
      <c r="A484" t="s">
        <v>2588</v>
      </c>
      <c r="B484" s="3" t="s">
        <v>2585</v>
      </c>
      <c r="C484" t="s">
        <v>2591</v>
      </c>
    </row>
    <row r="485" spans="1:3" x14ac:dyDescent="0.25">
      <c r="A485" t="s">
        <v>2589</v>
      </c>
      <c r="B485" s="3" t="s">
        <v>2587</v>
      </c>
      <c r="C485" t="s">
        <v>2592</v>
      </c>
    </row>
    <row r="486" spans="1:3" x14ac:dyDescent="0.25">
      <c r="A486" t="s">
        <v>2590</v>
      </c>
      <c r="B486" s="3" t="s">
        <v>2586</v>
      </c>
      <c r="C486" t="s">
        <v>2593</v>
      </c>
    </row>
    <row r="487" spans="1:3" x14ac:dyDescent="0.25">
      <c r="A487" t="s">
        <v>2595</v>
      </c>
      <c r="B487" t="s">
        <v>537</v>
      </c>
      <c r="C487" t="s">
        <v>2594</v>
      </c>
    </row>
    <row r="488" spans="1:3" x14ac:dyDescent="0.25">
      <c r="A488" t="s">
        <v>2596</v>
      </c>
      <c r="B488" t="s">
        <v>538</v>
      </c>
      <c r="C488" t="s">
        <v>2594</v>
      </c>
    </row>
    <row r="489" spans="1:3" x14ac:dyDescent="0.25">
      <c r="A489" t="s">
        <v>2601</v>
      </c>
      <c r="B489" s="3" t="s">
        <v>2598</v>
      </c>
      <c r="C489" t="s">
        <v>2602</v>
      </c>
    </row>
    <row r="490" spans="1:3" x14ac:dyDescent="0.25">
      <c r="A490" t="s">
        <v>2606</v>
      </c>
      <c r="B490" s="3" t="s">
        <v>2599</v>
      </c>
      <c r="C490" t="s">
        <v>2603</v>
      </c>
    </row>
    <row r="491" spans="1:3" x14ac:dyDescent="0.25">
      <c r="A491" t="s">
        <v>2607</v>
      </c>
      <c r="B491" s="3" t="s">
        <v>2600</v>
      </c>
      <c r="C491" t="s">
        <v>2604</v>
      </c>
    </row>
    <row r="492" spans="1:3" x14ac:dyDescent="0.25">
      <c r="A492" t="s">
        <v>2608</v>
      </c>
      <c r="B492" t="s">
        <v>539</v>
      </c>
      <c r="C492" t="s">
        <v>2605</v>
      </c>
    </row>
    <row r="493" spans="1:3" x14ac:dyDescent="0.25">
      <c r="A493" t="s">
        <v>2612</v>
      </c>
      <c r="B493" s="3" t="s">
        <v>2610</v>
      </c>
      <c r="C493" t="s">
        <v>2616</v>
      </c>
    </row>
    <row r="494" spans="1:3" x14ac:dyDescent="0.25">
      <c r="A494" t="s">
        <v>2613</v>
      </c>
      <c r="B494" s="3" t="s">
        <v>2611</v>
      </c>
      <c r="C494" t="s">
        <v>2617</v>
      </c>
    </row>
    <row r="495" spans="1:3" x14ac:dyDescent="0.25">
      <c r="A495" t="s">
        <v>2614</v>
      </c>
      <c r="B495" s="8" t="s">
        <v>549</v>
      </c>
      <c r="C495" t="s">
        <v>2618</v>
      </c>
    </row>
    <row r="496" spans="1:3" x14ac:dyDescent="0.25">
      <c r="A496" t="s">
        <v>2615</v>
      </c>
      <c r="B496" t="s">
        <v>550</v>
      </c>
      <c r="C496" t="s">
        <v>2618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3"/>
  <sheetViews>
    <sheetView workbookViewId="0">
      <pane ySplit="1" topLeftCell="A2" activePane="bottomLeft" state="frozen"/>
      <selection pane="bottomLeft" activeCell="A99" sqref="A99:XFD99"/>
    </sheetView>
  </sheetViews>
  <sheetFormatPr defaultRowHeight="15" x14ac:dyDescent="0.25"/>
  <cols>
    <col min="1" max="1" width="25.5703125" bestFit="1" customWidth="1"/>
    <col min="2" max="2" width="20.5703125" bestFit="1" customWidth="1"/>
  </cols>
  <sheetData>
    <row r="1" spans="1:2" s="13" customFormat="1" x14ac:dyDescent="0.25">
      <c r="A1" s="13" t="s">
        <v>1319</v>
      </c>
      <c r="B1" s="13" t="s">
        <v>2621</v>
      </c>
    </row>
    <row r="2" spans="1:2" x14ac:dyDescent="0.25">
      <c r="A2" t="s">
        <v>1320</v>
      </c>
      <c r="B2" s="3" t="s">
        <v>1547</v>
      </c>
    </row>
    <row r="3" spans="1:2" x14ac:dyDescent="0.25">
      <c r="A3" t="s">
        <v>1321</v>
      </c>
      <c r="B3" s="3" t="s">
        <v>1565</v>
      </c>
    </row>
    <row r="4" spans="1:2" x14ac:dyDescent="0.25">
      <c r="A4" t="s">
        <v>1322</v>
      </c>
      <c r="B4" s="3" t="s">
        <v>1548</v>
      </c>
    </row>
    <row r="5" spans="1:2" x14ac:dyDescent="0.25">
      <c r="A5" t="s">
        <v>1323</v>
      </c>
      <c r="B5" t="s">
        <v>1546</v>
      </c>
    </row>
    <row r="6" spans="1:2" x14ac:dyDescent="0.25">
      <c r="A6" t="s">
        <v>1324</v>
      </c>
      <c r="B6" t="s">
        <v>1545</v>
      </c>
    </row>
    <row r="7" spans="1:2" x14ac:dyDescent="0.25">
      <c r="A7" t="s">
        <v>1325</v>
      </c>
      <c r="B7" t="s">
        <v>1545</v>
      </c>
    </row>
    <row r="8" spans="1:2" x14ac:dyDescent="0.25">
      <c r="A8" t="s">
        <v>1326</v>
      </c>
      <c r="B8" t="s">
        <v>1544</v>
      </c>
    </row>
    <row r="9" spans="1:2" x14ac:dyDescent="0.25">
      <c r="A9" t="s">
        <v>1327</v>
      </c>
      <c r="B9" t="s">
        <v>1544</v>
      </c>
    </row>
    <row r="10" spans="1:2" x14ac:dyDescent="0.25">
      <c r="A10" t="s">
        <v>1328</v>
      </c>
      <c r="B10" t="s">
        <v>1545</v>
      </c>
    </row>
    <row r="11" spans="1:2" x14ac:dyDescent="0.25">
      <c r="A11" t="s">
        <v>1329</v>
      </c>
      <c r="B11" s="3" t="s">
        <v>1565</v>
      </c>
    </row>
    <row r="12" spans="1:2" x14ac:dyDescent="0.25">
      <c r="A12" t="s">
        <v>1330</v>
      </c>
      <c r="B12" s="3" t="s">
        <v>1548</v>
      </c>
    </row>
    <row r="13" spans="1:2" x14ac:dyDescent="0.25">
      <c r="A13" t="s">
        <v>1331</v>
      </c>
      <c r="B13" t="s">
        <v>1546</v>
      </c>
    </row>
    <row r="14" spans="1:2" x14ac:dyDescent="0.25">
      <c r="A14" t="s">
        <v>1332</v>
      </c>
      <c r="B14" t="s">
        <v>1545</v>
      </c>
    </row>
    <row r="15" spans="1:2" x14ac:dyDescent="0.25">
      <c r="A15" t="s">
        <v>1333</v>
      </c>
      <c r="B15" t="s">
        <v>1544</v>
      </c>
    </row>
    <row r="16" spans="1:2" x14ac:dyDescent="0.25">
      <c r="A16" t="s">
        <v>1334</v>
      </c>
      <c r="B16" t="s">
        <v>1544</v>
      </c>
    </row>
    <row r="17" spans="1:2" x14ac:dyDescent="0.25">
      <c r="A17" t="s">
        <v>1335</v>
      </c>
      <c r="B17" t="s">
        <v>1544</v>
      </c>
    </row>
    <row r="18" spans="1:2" x14ac:dyDescent="0.25">
      <c r="A18" t="s">
        <v>1336</v>
      </c>
      <c r="B18" t="s">
        <v>1544</v>
      </c>
    </row>
    <row r="19" spans="1:2" x14ac:dyDescent="0.25">
      <c r="A19" t="s">
        <v>1337</v>
      </c>
      <c r="B19" s="3" t="s">
        <v>1565</v>
      </c>
    </row>
    <row r="20" spans="1:2" x14ac:dyDescent="0.25">
      <c r="A20" t="s">
        <v>1338</v>
      </c>
      <c r="B20" s="3" t="s">
        <v>1548</v>
      </c>
    </row>
    <row r="21" spans="1:2" x14ac:dyDescent="0.25">
      <c r="A21" t="s">
        <v>1339</v>
      </c>
      <c r="B21" t="s">
        <v>1546</v>
      </c>
    </row>
    <row r="22" spans="1:2" x14ac:dyDescent="0.25">
      <c r="A22" t="s">
        <v>1340</v>
      </c>
      <c r="B22" t="s">
        <v>1545</v>
      </c>
    </row>
    <row r="23" spans="1:2" x14ac:dyDescent="0.25">
      <c r="A23" t="s">
        <v>1341</v>
      </c>
      <c r="B23" s="3" t="s">
        <v>1565</v>
      </c>
    </row>
    <row r="24" spans="1:2" x14ac:dyDescent="0.25">
      <c r="A24" t="s">
        <v>1342</v>
      </c>
      <c r="B24" s="3" t="s">
        <v>1548</v>
      </c>
    </row>
    <row r="25" spans="1:2" x14ac:dyDescent="0.25">
      <c r="A25" t="s">
        <v>1343</v>
      </c>
      <c r="B25" t="s">
        <v>1546</v>
      </c>
    </row>
    <row r="26" spans="1:2" x14ac:dyDescent="0.25">
      <c r="A26" t="s">
        <v>1344</v>
      </c>
      <c r="B26" t="s">
        <v>1545</v>
      </c>
    </row>
    <row r="27" spans="1:2" x14ac:dyDescent="0.25">
      <c r="A27" t="s">
        <v>1345</v>
      </c>
      <c r="B27" t="s">
        <v>1545</v>
      </c>
    </row>
    <row r="28" spans="1:2" x14ac:dyDescent="0.25">
      <c r="A28" t="s">
        <v>1346</v>
      </c>
      <c r="B28" t="s">
        <v>1544</v>
      </c>
    </row>
    <row r="29" spans="1:2" x14ac:dyDescent="0.25">
      <c r="A29" t="s">
        <v>1347</v>
      </c>
      <c r="B29" t="s">
        <v>1544</v>
      </c>
    </row>
    <row r="30" spans="1:2" x14ac:dyDescent="0.25">
      <c r="A30" t="s">
        <v>1348</v>
      </c>
      <c r="B30" s="3" t="s">
        <v>1565</v>
      </c>
    </row>
    <row r="31" spans="1:2" x14ac:dyDescent="0.25">
      <c r="A31" t="s">
        <v>1349</v>
      </c>
      <c r="B31" s="3" t="s">
        <v>1548</v>
      </c>
    </row>
    <row r="32" spans="1:2" x14ac:dyDescent="0.25">
      <c r="A32" t="s">
        <v>1350</v>
      </c>
      <c r="B32" t="s">
        <v>1546</v>
      </c>
    </row>
    <row r="33" spans="1:2" x14ac:dyDescent="0.25">
      <c r="A33" t="s">
        <v>1351</v>
      </c>
      <c r="B33" t="s">
        <v>1545</v>
      </c>
    </row>
    <row r="34" spans="1:2" x14ac:dyDescent="0.25">
      <c r="A34" t="s">
        <v>1352</v>
      </c>
      <c r="B34" s="3" t="s">
        <v>1565</v>
      </c>
    </row>
    <row r="35" spans="1:2" x14ac:dyDescent="0.25">
      <c r="A35" t="s">
        <v>1353</v>
      </c>
      <c r="B35" s="3" t="s">
        <v>1548</v>
      </c>
    </row>
    <row r="36" spans="1:2" x14ac:dyDescent="0.25">
      <c r="A36" t="s">
        <v>1354</v>
      </c>
      <c r="B36" t="s">
        <v>1546</v>
      </c>
    </row>
    <row r="37" spans="1:2" x14ac:dyDescent="0.25">
      <c r="A37" t="s">
        <v>1355</v>
      </c>
      <c r="B37" t="s">
        <v>1545</v>
      </c>
    </row>
    <row r="38" spans="1:2" x14ac:dyDescent="0.25">
      <c r="A38" t="s">
        <v>1356</v>
      </c>
      <c r="B38" s="3" t="s">
        <v>1565</v>
      </c>
    </row>
    <row r="39" spans="1:2" x14ac:dyDescent="0.25">
      <c r="A39" t="s">
        <v>1357</v>
      </c>
      <c r="B39" s="3" t="s">
        <v>1548</v>
      </c>
    </row>
    <row r="40" spans="1:2" x14ac:dyDescent="0.25">
      <c r="A40" t="s">
        <v>1358</v>
      </c>
      <c r="B40" t="s">
        <v>1546</v>
      </c>
    </row>
    <row r="41" spans="1:2" x14ac:dyDescent="0.25">
      <c r="A41" t="s">
        <v>1359</v>
      </c>
      <c r="B41" t="s">
        <v>1545</v>
      </c>
    </row>
    <row r="42" spans="1:2" x14ac:dyDescent="0.25">
      <c r="A42" t="s">
        <v>1360</v>
      </c>
      <c r="B42" s="3" t="s">
        <v>1565</v>
      </c>
    </row>
    <row r="43" spans="1:2" x14ac:dyDescent="0.25">
      <c r="A43" t="s">
        <v>1361</v>
      </c>
      <c r="B43" s="3" t="s">
        <v>1548</v>
      </c>
    </row>
    <row r="44" spans="1:2" x14ac:dyDescent="0.25">
      <c r="A44" t="s">
        <v>1362</v>
      </c>
      <c r="B44" t="s">
        <v>1546</v>
      </c>
    </row>
    <row r="45" spans="1:2" x14ac:dyDescent="0.25">
      <c r="A45" t="s">
        <v>1363</v>
      </c>
      <c r="B45" t="s">
        <v>1545</v>
      </c>
    </row>
    <row r="46" spans="1:2" x14ac:dyDescent="0.25">
      <c r="A46" t="s">
        <v>1364</v>
      </c>
      <c r="B46" t="s">
        <v>1544</v>
      </c>
    </row>
    <row r="47" spans="1:2" x14ac:dyDescent="0.25">
      <c r="A47" t="s">
        <v>1365</v>
      </c>
      <c r="B47" s="3" t="s">
        <v>1565</v>
      </c>
    </row>
    <row r="48" spans="1:2" x14ac:dyDescent="0.25">
      <c r="A48" t="s">
        <v>1366</v>
      </c>
      <c r="B48" s="3" t="s">
        <v>1548</v>
      </c>
    </row>
    <row r="49" spans="1:2" x14ac:dyDescent="0.25">
      <c r="A49" t="s">
        <v>1367</v>
      </c>
      <c r="B49" t="s">
        <v>1546</v>
      </c>
    </row>
    <row r="50" spans="1:2" x14ac:dyDescent="0.25">
      <c r="A50" t="s">
        <v>1368</v>
      </c>
      <c r="B50" t="s">
        <v>1545</v>
      </c>
    </row>
    <row r="51" spans="1:2" x14ac:dyDescent="0.25">
      <c r="A51" t="s">
        <v>1369</v>
      </c>
      <c r="B51" s="3" t="s">
        <v>1565</v>
      </c>
    </row>
    <row r="52" spans="1:2" x14ac:dyDescent="0.25">
      <c r="A52" t="s">
        <v>1370</v>
      </c>
      <c r="B52" s="3" t="s">
        <v>1548</v>
      </c>
    </row>
    <row r="53" spans="1:2" x14ac:dyDescent="0.25">
      <c r="A53" t="s">
        <v>1371</v>
      </c>
      <c r="B53" t="s">
        <v>1546</v>
      </c>
    </row>
    <row r="54" spans="1:2" x14ac:dyDescent="0.25">
      <c r="A54" t="s">
        <v>1372</v>
      </c>
      <c r="B54" t="s">
        <v>1545</v>
      </c>
    </row>
    <row r="55" spans="1:2" x14ac:dyDescent="0.25">
      <c r="A55" t="s">
        <v>1373</v>
      </c>
      <c r="B55" s="3" t="s">
        <v>1565</v>
      </c>
    </row>
    <row r="56" spans="1:2" x14ac:dyDescent="0.25">
      <c r="A56" t="s">
        <v>1374</v>
      </c>
      <c r="B56" s="3" t="s">
        <v>1548</v>
      </c>
    </row>
    <row r="57" spans="1:2" x14ac:dyDescent="0.25">
      <c r="A57" t="s">
        <v>1375</v>
      </c>
      <c r="B57" t="s">
        <v>1546</v>
      </c>
    </row>
    <row r="58" spans="1:2" x14ac:dyDescent="0.25">
      <c r="A58" t="s">
        <v>1376</v>
      </c>
      <c r="B58" t="s">
        <v>1545</v>
      </c>
    </row>
    <row r="59" spans="1:2" x14ac:dyDescent="0.25">
      <c r="A59" t="s">
        <v>1377</v>
      </c>
      <c r="B59" t="s">
        <v>1545</v>
      </c>
    </row>
    <row r="60" spans="1:2" x14ac:dyDescent="0.25">
      <c r="A60" t="s">
        <v>1378</v>
      </c>
      <c r="B60" t="s">
        <v>1545</v>
      </c>
    </row>
    <row r="61" spans="1:2" x14ac:dyDescent="0.25">
      <c r="A61" t="s">
        <v>1379</v>
      </c>
      <c r="B61" t="s">
        <v>1545</v>
      </c>
    </row>
    <row r="62" spans="1:2" x14ac:dyDescent="0.25">
      <c r="A62" t="s">
        <v>1380</v>
      </c>
      <c r="B62" t="s">
        <v>1545</v>
      </c>
    </row>
    <row r="63" spans="1:2" x14ac:dyDescent="0.25">
      <c r="A63" t="s">
        <v>1381</v>
      </c>
      <c r="B63" t="s">
        <v>1545</v>
      </c>
    </row>
    <row r="64" spans="1:2" x14ac:dyDescent="0.25">
      <c r="A64" t="s">
        <v>1382</v>
      </c>
      <c r="B64" s="3" t="s">
        <v>1565</v>
      </c>
    </row>
    <row r="65" spans="1:2" x14ac:dyDescent="0.25">
      <c r="A65" t="s">
        <v>1383</v>
      </c>
      <c r="B65" s="3" t="s">
        <v>1548</v>
      </c>
    </row>
    <row r="66" spans="1:2" x14ac:dyDescent="0.25">
      <c r="A66" t="s">
        <v>1384</v>
      </c>
      <c r="B66" t="s">
        <v>1546</v>
      </c>
    </row>
    <row r="67" spans="1:2" x14ac:dyDescent="0.25">
      <c r="A67" t="s">
        <v>1385</v>
      </c>
      <c r="B67" t="s">
        <v>1545</v>
      </c>
    </row>
    <row r="68" spans="1:2" x14ac:dyDescent="0.25">
      <c r="A68" t="s">
        <v>1386</v>
      </c>
      <c r="B68" t="s">
        <v>1544</v>
      </c>
    </row>
    <row r="69" spans="1:2" x14ac:dyDescent="0.25">
      <c r="A69" t="s">
        <v>1387</v>
      </c>
      <c r="B69" s="3" t="s">
        <v>1565</v>
      </c>
    </row>
    <row r="70" spans="1:2" x14ac:dyDescent="0.25">
      <c r="A70" t="s">
        <v>1388</v>
      </c>
      <c r="B70" s="3" t="s">
        <v>1548</v>
      </c>
    </row>
    <row r="71" spans="1:2" x14ac:dyDescent="0.25">
      <c r="A71" t="s">
        <v>1389</v>
      </c>
      <c r="B71" t="s">
        <v>1546</v>
      </c>
    </row>
    <row r="72" spans="1:2" x14ac:dyDescent="0.25">
      <c r="A72" t="s">
        <v>1390</v>
      </c>
      <c r="B72" t="s">
        <v>1545</v>
      </c>
    </row>
    <row r="73" spans="1:2" x14ac:dyDescent="0.25">
      <c r="A73" t="s">
        <v>1391</v>
      </c>
      <c r="B73" s="3" t="s">
        <v>1565</v>
      </c>
    </row>
    <row r="74" spans="1:2" x14ac:dyDescent="0.25">
      <c r="A74" t="s">
        <v>1392</v>
      </c>
      <c r="B74" s="3" t="s">
        <v>1548</v>
      </c>
    </row>
    <row r="75" spans="1:2" x14ac:dyDescent="0.25">
      <c r="A75" t="s">
        <v>1393</v>
      </c>
      <c r="B75" t="s">
        <v>1546</v>
      </c>
    </row>
    <row r="76" spans="1:2" x14ac:dyDescent="0.25">
      <c r="A76" t="s">
        <v>1394</v>
      </c>
      <c r="B76" t="s">
        <v>1545</v>
      </c>
    </row>
    <row r="77" spans="1:2" x14ac:dyDescent="0.25">
      <c r="A77" t="s">
        <v>1395</v>
      </c>
      <c r="B77" t="s">
        <v>1545</v>
      </c>
    </row>
    <row r="78" spans="1:2" x14ac:dyDescent="0.25">
      <c r="A78" t="s">
        <v>1396</v>
      </c>
      <c r="B78" s="3" t="s">
        <v>1565</v>
      </c>
    </row>
    <row r="79" spans="1:2" x14ac:dyDescent="0.25">
      <c r="A79" t="s">
        <v>1397</v>
      </c>
      <c r="B79" s="3" t="s">
        <v>1548</v>
      </c>
    </row>
    <row r="80" spans="1:2" x14ac:dyDescent="0.25">
      <c r="A80" t="s">
        <v>1398</v>
      </c>
      <c r="B80" t="s">
        <v>1546</v>
      </c>
    </row>
    <row r="81" spans="1:2" x14ac:dyDescent="0.25">
      <c r="A81" t="s">
        <v>1399</v>
      </c>
      <c r="B81" t="s">
        <v>1545</v>
      </c>
    </row>
    <row r="82" spans="1:2" x14ac:dyDescent="0.25">
      <c r="A82" t="s">
        <v>1400</v>
      </c>
      <c r="B82" s="3" t="s">
        <v>1565</v>
      </c>
    </row>
    <row r="83" spans="1:2" x14ac:dyDescent="0.25">
      <c r="A83" t="s">
        <v>1401</v>
      </c>
      <c r="B83" s="3" t="s">
        <v>1548</v>
      </c>
    </row>
    <row r="84" spans="1:2" x14ac:dyDescent="0.25">
      <c r="A84" t="s">
        <v>1402</v>
      </c>
      <c r="B84" t="s">
        <v>1546</v>
      </c>
    </row>
    <row r="85" spans="1:2" x14ac:dyDescent="0.25">
      <c r="A85" t="s">
        <v>1403</v>
      </c>
      <c r="B85" t="s">
        <v>1545</v>
      </c>
    </row>
    <row r="86" spans="1:2" x14ac:dyDescent="0.25">
      <c r="A86" t="s">
        <v>1404</v>
      </c>
      <c r="B86" t="s">
        <v>1544</v>
      </c>
    </row>
    <row r="87" spans="1:2" x14ac:dyDescent="0.25">
      <c r="A87" t="s">
        <v>1405</v>
      </c>
      <c r="B87" s="3" t="s">
        <v>1565</v>
      </c>
    </row>
    <row r="88" spans="1:2" x14ac:dyDescent="0.25">
      <c r="A88" t="s">
        <v>1406</v>
      </c>
      <c r="B88" s="3" t="s">
        <v>1548</v>
      </c>
    </row>
    <row r="89" spans="1:2" x14ac:dyDescent="0.25">
      <c r="A89" t="s">
        <v>1407</v>
      </c>
      <c r="B89" t="s">
        <v>1546</v>
      </c>
    </row>
    <row r="90" spans="1:2" x14ac:dyDescent="0.25">
      <c r="A90" t="s">
        <v>1408</v>
      </c>
      <c r="B90" t="s">
        <v>1545</v>
      </c>
    </row>
    <row r="91" spans="1:2" x14ac:dyDescent="0.25">
      <c r="A91" t="s">
        <v>1409</v>
      </c>
      <c r="B91" s="3" t="s">
        <v>1548</v>
      </c>
    </row>
    <row r="92" spans="1:2" x14ac:dyDescent="0.25">
      <c r="A92" t="s">
        <v>1410</v>
      </c>
      <c r="B92" t="s">
        <v>1546</v>
      </c>
    </row>
    <row r="93" spans="1:2" x14ac:dyDescent="0.25">
      <c r="A93" t="s">
        <v>1411</v>
      </c>
      <c r="B93" t="s">
        <v>1545</v>
      </c>
    </row>
    <row r="94" spans="1:2" x14ac:dyDescent="0.25">
      <c r="A94" t="s">
        <v>1412</v>
      </c>
      <c r="B94" t="s">
        <v>1545</v>
      </c>
    </row>
    <row r="95" spans="1:2" x14ac:dyDescent="0.25">
      <c r="A95" t="s">
        <v>1413</v>
      </c>
      <c r="B95" s="3" t="s">
        <v>1565</v>
      </c>
    </row>
    <row r="96" spans="1:2" x14ac:dyDescent="0.25">
      <c r="A96" t="s">
        <v>1414</v>
      </c>
      <c r="B96" s="3" t="s">
        <v>1548</v>
      </c>
    </row>
    <row r="97" spans="1:2" x14ac:dyDescent="0.25">
      <c r="A97" t="s">
        <v>1415</v>
      </c>
      <c r="B97" t="s">
        <v>1546</v>
      </c>
    </row>
    <row r="98" spans="1:2" x14ac:dyDescent="0.25">
      <c r="A98" t="s">
        <v>1416</v>
      </c>
      <c r="B98" t="s">
        <v>1545</v>
      </c>
    </row>
    <row r="99" spans="1:2" x14ac:dyDescent="0.25">
      <c r="A99" t="s">
        <v>1417</v>
      </c>
      <c r="B99" t="s">
        <v>1545</v>
      </c>
    </row>
    <row r="100" spans="1:2" x14ac:dyDescent="0.25">
      <c r="A100" t="s">
        <v>1418</v>
      </c>
      <c r="B100" s="3" t="s">
        <v>1548</v>
      </c>
    </row>
    <row r="101" spans="1:2" x14ac:dyDescent="0.25">
      <c r="A101" t="s">
        <v>1419</v>
      </c>
      <c r="B101" t="s">
        <v>1546</v>
      </c>
    </row>
    <row r="102" spans="1:2" x14ac:dyDescent="0.25">
      <c r="A102" t="s">
        <v>1420</v>
      </c>
      <c r="B102" t="s">
        <v>1545</v>
      </c>
    </row>
    <row r="103" spans="1:2" x14ac:dyDescent="0.25">
      <c r="A103" t="s">
        <v>1421</v>
      </c>
      <c r="B103" t="s">
        <v>1545</v>
      </c>
    </row>
    <row r="104" spans="1:2" x14ac:dyDescent="0.25">
      <c r="A104" t="s">
        <v>1422</v>
      </c>
      <c r="B104" t="s">
        <v>1545</v>
      </c>
    </row>
    <row r="105" spans="1:2" x14ac:dyDescent="0.25">
      <c r="A105" t="s">
        <v>1423</v>
      </c>
      <c r="B105" t="s">
        <v>1546</v>
      </c>
    </row>
    <row r="106" spans="1:2" x14ac:dyDescent="0.25">
      <c r="A106" t="s">
        <v>1424</v>
      </c>
      <c r="B106" t="s">
        <v>1545</v>
      </c>
    </row>
    <row r="107" spans="1:2" x14ac:dyDescent="0.25">
      <c r="A107" t="s">
        <v>1425</v>
      </c>
      <c r="B107" t="s">
        <v>1545</v>
      </c>
    </row>
    <row r="108" spans="1:2" x14ac:dyDescent="0.25">
      <c r="A108" t="s">
        <v>1426</v>
      </c>
      <c r="B108" t="s">
        <v>1545</v>
      </c>
    </row>
    <row r="109" spans="1:2" x14ac:dyDescent="0.25">
      <c r="A109" t="s">
        <v>1427</v>
      </c>
      <c r="B109" s="3" t="s">
        <v>1565</v>
      </c>
    </row>
    <row r="110" spans="1:2" x14ac:dyDescent="0.25">
      <c r="A110" t="s">
        <v>1428</v>
      </c>
      <c r="B110" s="3" t="s">
        <v>1548</v>
      </c>
    </row>
    <row r="111" spans="1:2" x14ac:dyDescent="0.25">
      <c r="A111" t="s">
        <v>1429</v>
      </c>
      <c r="B111" t="s">
        <v>1546</v>
      </c>
    </row>
    <row r="112" spans="1:2" x14ac:dyDescent="0.25">
      <c r="A112" t="s">
        <v>1430</v>
      </c>
      <c r="B112" t="s">
        <v>1545</v>
      </c>
    </row>
    <row r="113" spans="1:2" x14ac:dyDescent="0.25">
      <c r="A113" t="s">
        <v>1431</v>
      </c>
      <c r="B113" s="3" t="s">
        <v>1565</v>
      </c>
    </row>
    <row r="114" spans="1:2" x14ac:dyDescent="0.25">
      <c r="A114" t="s">
        <v>1432</v>
      </c>
      <c r="B114" s="3" t="s">
        <v>1548</v>
      </c>
    </row>
    <row r="115" spans="1:2" x14ac:dyDescent="0.25">
      <c r="A115" t="s">
        <v>1433</v>
      </c>
      <c r="B115" t="s">
        <v>1546</v>
      </c>
    </row>
    <row r="116" spans="1:2" x14ac:dyDescent="0.25">
      <c r="A116" t="s">
        <v>1434</v>
      </c>
      <c r="B116" t="s">
        <v>1545</v>
      </c>
    </row>
    <row r="117" spans="1:2" x14ac:dyDescent="0.25">
      <c r="A117" t="s">
        <v>1435</v>
      </c>
      <c r="B117" t="s">
        <v>1545</v>
      </c>
    </row>
    <row r="118" spans="1:2" x14ac:dyDescent="0.25">
      <c r="A118" t="s">
        <v>1436</v>
      </c>
      <c r="B118" t="s">
        <v>1545</v>
      </c>
    </row>
    <row r="119" spans="1:2" x14ac:dyDescent="0.25">
      <c r="A119" t="s">
        <v>1437</v>
      </c>
      <c r="B119" t="s">
        <v>1545</v>
      </c>
    </row>
    <row r="120" spans="1:2" x14ac:dyDescent="0.25">
      <c r="A120" t="s">
        <v>1438</v>
      </c>
      <c r="B120" t="s">
        <v>1545</v>
      </c>
    </row>
    <row r="121" spans="1:2" x14ac:dyDescent="0.25">
      <c r="A121" t="s">
        <v>1439</v>
      </c>
      <c r="B121" t="s">
        <v>1545</v>
      </c>
    </row>
    <row r="122" spans="1:2" x14ac:dyDescent="0.25">
      <c r="A122" t="s">
        <v>1440</v>
      </c>
      <c r="B122" t="s">
        <v>1545</v>
      </c>
    </row>
    <row r="123" spans="1:2" x14ac:dyDescent="0.25">
      <c r="A123" t="s">
        <v>1441</v>
      </c>
      <c r="B123" t="s">
        <v>1545</v>
      </c>
    </row>
    <row r="124" spans="1:2" x14ac:dyDescent="0.25">
      <c r="A124" t="s">
        <v>1442</v>
      </c>
      <c r="B124" t="s">
        <v>1545</v>
      </c>
    </row>
    <row r="125" spans="1:2" x14ac:dyDescent="0.25">
      <c r="A125" t="s">
        <v>1443</v>
      </c>
      <c r="B125" s="3" t="s">
        <v>1565</v>
      </c>
    </row>
    <row r="126" spans="1:2" x14ac:dyDescent="0.25">
      <c r="A126" t="s">
        <v>1444</v>
      </c>
      <c r="B126" s="3" t="s">
        <v>1548</v>
      </c>
    </row>
    <row r="127" spans="1:2" x14ac:dyDescent="0.25">
      <c r="A127" t="s">
        <v>1445</v>
      </c>
      <c r="B127" t="s">
        <v>1546</v>
      </c>
    </row>
    <row r="128" spans="1:2" x14ac:dyDescent="0.25">
      <c r="A128" t="s">
        <v>1446</v>
      </c>
      <c r="B128" t="s">
        <v>1545</v>
      </c>
    </row>
    <row r="129" spans="1:2" x14ac:dyDescent="0.25">
      <c r="A129" t="s">
        <v>1447</v>
      </c>
      <c r="B129" s="3" t="s">
        <v>1565</v>
      </c>
    </row>
    <row r="130" spans="1:2" x14ac:dyDescent="0.25">
      <c r="A130" t="s">
        <v>1448</v>
      </c>
      <c r="B130" s="3" t="s">
        <v>1548</v>
      </c>
    </row>
    <row r="131" spans="1:2" x14ac:dyDescent="0.25">
      <c r="A131" t="s">
        <v>1449</v>
      </c>
      <c r="B131" t="s">
        <v>1546</v>
      </c>
    </row>
    <row r="132" spans="1:2" x14ac:dyDescent="0.25">
      <c r="A132" t="s">
        <v>1450</v>
      </c>
      <c r="B132" t="s">
        <v>1545</v>
      </c>
    </row>
    <row r="133" spans="1:2" x14ac:dyDescent="0.25">
      <c r="A133" t="s">
        <v>1451</v>
      </c>
      <c r="B133" s="3" t="s">
        <v>1565</v>
      </c>
    </row>
    <row r="134" spans="1:2" x14ac:dyDescent="0.25">
      <c r="A134" t="s">
        <v>1452</v>
      </c>
      <c r="B134" s="3" t="s">
        <v>1548</v>
      </c>
    </row>
    <row r="135" spans="1:2" x14ac:dyDescent="0.25">
      <c r="A135" t="s">
        <v>1453</v>
      </c>
      <c r="B135" t="s">
        <v>1546</v>
      </c>
    </row>
    <row r="136" spans="1:2" x14ac:dyDescent="0.25">
      <c r="A136" t="s">
        <v>1454</v>
      </c>
      <c r="B136" t="s">
        <v>1545</v>
      </c>
    </row>
    <row r="137" spans="1:2" x14ac:dyDescent="0.25">
      <c r="A137" t="s">
        <v>1455</v>
      </c>
      <c r="B137" s="3" t="s">
        <v>1565</v>
      </c>
    </row>
    <row r="138" spans="1:2" x14ac:dyDescent="0.25">
      <c r="A138" t="s">
        <v>1456</v>
      </c>
      <c r="B138" s="3" t="s">
        <v>1548</v>
      </c>
    </row>
    <row r="139" spans="1:2" x14ac:dyDescent="0.25">
      <c r="A139" t="s">
        <v>1457</v>
      </c>
      <c r="B139" t="s">
        <v>1546</v>
      </c>
    </row>
    <row r="140" spans="1:2" x14ac:dyDescent="0.25">
      <c r="A140" t="s">
        <v>1458</v>
      </c>
      <c r="B140" t="s">
        <v>1545</v>
      </c>
    </row>
    <row r="141" spans="1:2" x14ac:dyDescent="0.25">
      <c r="A141" t="s">
        <v>1459</v>
      </c>
      <c r="B141" s="3" t="s">
        <v>1565</v>
      </c>
    </row>
    <row r="142" spans="1:2" x14ac:dyDescent="0.25">
      <c r="A142" t="s">
        <v>1460</v>
      </c>
      <c r="B142" s="3" t="s">
        <v>1548</v>
      </c>
    </row>
    <row r="143" spans="1:2" x14ac:dyDescent="0.25">
      <c r="A143" t="s">
        <v>1461</v>
      </c>
      <c r="B143" t="s">
        <v>1546</v>
      </c>
    </row>
    <row r="144" spans="1:2" x14ac:dyDescent="0.25">
      <c r="A144" t="s">
        <v>1462</v>
      </c>
      <c r="B144" t="s">
        <v>1545</v>
      </c>
    </row>
    <row r="145" spans="1:2" x14ac:dyDescent="0.25">
      <c r="A145" t="s">
        <v>1463</v>
      </c>
      <c r="B145" t="s">
        <v>1546</v>
      </c>
    </row>
    <row r="146" spans="1:2" x14ac:dyDescent="0.25">
      <c r="A146" t="s">
        <v>1464</v>
      </c>
      <c r="B146" t="s">
        <v>1545</v>
      </c>
    </row>
    <row r="147" spans="1:2" x14ac:dyDescent="0.25">
      <c r="A147" t="s">
        <v>1465</v>
      </c>
      <c r="B147" t="s">
        <v>1544</v>
      </c>
    </row>
    <row r="148" spans="1:2" x14ac:dyDescent="0.25">
      <c r="A148" t="s">
        <v>1466</v>
      </c>
      <c r="B148" t="s">
        <v>1544</v>
      </c>
    </row>
    <row r="149" spans="1:2" x14ac:dyDescent="0.25">
      <c r="A149" t="s">
        <v>1467</v>
      </c>
      <c r="B149" s="3" t="s">
        <v>1565</v>
      </c>
    </row>
    <row r="150" spans="1:2" x14ac:dyDescent="0.25">
      <c r="A150" t="s">
        <v>1468</v>
      </c>
      <c r="B150" s="3" t="s">
        <v>1548</v>
      </c>
    </row>
    <row r="151" spans="1:2" x14ac:dyDescent="0.25">
      <c r="A151" t="s">
        <v>1469</v>
      </c>
      <c r="B151" t="s">
        <v>1546</v>
      </c>
    </row>
    <row r="152" spans="1:2" x14ac:dyDescent="0.25">
      <c r="A152" t="s">
        <v>1894</v>
      </c>
      <c r="B152" t="s">
        <v>1545</v>
      </c>
    </row>
    <row r="153" spans="1:2" x14ac:dyDescent="0.25">
      <c r="A153" t="s">
        <v>1902</v>
      </c>
      <c r="B153" s="3" t="s">
        <v>1565</v>
      </c>
    </row>
    <row r="154" spans="1:2" x14ac:dyDescent="0.25">
      <c r="A154" t="s">
        <v>1903</v>
      </c>
      <c r="B154" s="3" t="s">
        <v>1548</v>
      </c>
    </row>
    <row r="155" spans="1:2" x14ac:dyDescent="0.25">
      <c r="A155" t="s">
        <v>1904</v>
      </c>
      <c r="B155" t="s">
        <v>1546</v>
      </c>
    </row>
    <row r="156" spans="1:2" x14ac:dyDescent="0.25">
      <c r="A156" t="s">
        <v>1906</v>
      </c>
      <c r="B156" t="s">
        <v>1545</v>
      </c>
    </row>
    <row r="157" spans="1:2" x14ac:dyDescent="0.25">
      <c r="A157" t="s">
        <v>1915</v>
      </c>
      <c r="B157" s="3" t="s">
        <v>1565</v>
      </c>
    </row>
    <row r="158" spans="1:2" x14ac:dyDescent="0.25">
      <c r="A158" t="s">
        <v>1916</v>
      </c>
      <c r="B158" s="3" t="s">
        <v>1548</v>
      </c>
    </row>
    <row r="159" spans="1:2" x14ac:dyDescent="0.25">
      <c r="A159" t="s">
        <v>1917</v>
      </c>
      <c r="B159" t="s">
        <v>1546</v>
      </c>
    </row>
    <row r="160" spans="1:2" x14ac:dyDescent="0.25">
      <c r="A160" t="s">
        <v>1918</v>
      </c>
      <c r="B160" t="s">
        <v>1545</v>
      </c>
    </row>
    <row r="161" spans="1:2" x14ac:dyDescent="0.25">
      <c r="A161" t="s">
        <v>1921</v>
      </c>
      <c r="B161" t="s">
        <v>1545</v>
      </c>
    </row>
    <row r="162" spans="1:2" x14ac:dyDescent="0.25">
      <c r="A162" t="s">
        <v>1926</v>
      </c>
      <c r="B162" t="s">
        <v>1544</v>
      </c>
    </row>
    <row r="163" spans="1:2" x14ac:dyDescent="0.25">
      <c r="A163" t="s">
        <v>1936</v>
      </c>
      <c r="B163" s="3" t="s">
        <v>1565</v>
      </c>
    </row>
    <row r="164" spans="1:2" x14ac:dyDescent="0.25">
      <c r="A164" t="s">
        <v>1937</v>
      </c>
      <c r="B164" s="3" t="s">
        <v>1548</v>
      </c>
    </row>
    <row r="165" spans="1:2" x14ac:dyDescent="0.25">
      <c r="A165" t="s">
        <v>1938</v>
      </c>
      <c r="B165" t="s">
        <v>1546</v>
      </c>
    </row>
    <row r="166" spans="1:2" x14ac:dyDescent="0.25">
      <c r="A166" t="s">
        <v>1941</v>
      </c>
      <c r="B166" t="s">
        <v>1545</v>
      </c>
    </row>
    <row r="167" spans="1:2" x14ac:dyDescent="0.25">
      <c r="A167" t="s">
        <v>1949</v>
      </c>
      <c r="B167" s="3" t="s">
        <v>1565</v>
      </c>
    </row>
    <row r="168" spans="1:2" x14ac:dyDescent="0.25">
      <c r="A168" t="s">
        <v>1950</v>
      </c>
      <c r="B168" s="3" t="s">
        <v>1548</v>
      </c>
    </row>
    <row r="169" spans="1:2" x14ac:dyDescent="0.25">
      <c r="A169" t="s">
        <v>1951</v>
      </c>
      <c r="B169" t="s">
        <v>1546</v>
      </c>
    </row>
    <row r="170" spans="1:2" x14ac:dyDescent="0.25">
      <c r="A170" t="s">
        <v>1953</v>
      </c>
      <c r="B170" t="s">
        <v>1545</v>
      </c>
    </row>
    <row r="171" spans="1:2" x14ac:dyDescent="0.25">
      <c r="A171" t="s">
        <v>1961</v>
      </c>
      <c r="B171" t="s">
        <v>1544</v>
      </c>
    </row>
    <row r="172" spans="1:2" x14ac:dyDescent="0.25">
      <c r="A172" t="s">
        <v>1969</v>
      </c>
      <c r="B172" s="3" t="s">
        <v>1565</v>
      </c>
    </row>
    <row r="173" spans="1:2" x14ac:dyDescent="0.25">
      <c r="A173" t="s">
        <v>1970</v>
      </c>
      <c r="B173" s="3" t="s">
        <v>1548</v>
      </c>
    </row>
    <row r="174" spans="1:2" x14ac:dyDescent="0.25">
      <c r="A174" t="s">
        <v>1971</v>
      </c>
      <c r="B174" t="s">
        <v>1546</v>
      </c>
    </row>
    <row r="175" spans="1:2" x14ac:dyDescent="0.25">
      <c r="A175" t="s">
        <v>1973</v>
      </c>
      <c r="B175" t="s">
        <v>1545</v>
      </c>
    </row>
    <row r="176" spans="1:2" x14ac:dyDescent="0.25">
      <c r="A176" t="s">
        <v>1976</v>
      </c>
      <c r="B176" t="s">
        <v>1544</v>
      </c>
    </row>
    <row r="177" spans="1:2" x14ac:dyDescent="0.25">
      <c r="A177" t="s">
        <v>1985</v>
      </c>
      <c r="B177" s="3" t="s">
        <v>1565</v>
      </c>
    </row>
    <row r="178" spans="1:2" x14ac:dyDescent="0.25">
      <c r="A178" t="s">
        <v>1986</v>
      </c>
      <c r="B178" s="3" t="s">
        <v>1548</v>
      </c>
    </row>
    <row r="179" spans="1:2" x14ac:dyDescent="0.25">
      <c r="A179" t="s">
        <v>1987</v>
      </c>
      <c r="B179" t="s">
        <v>1546</v>
      </c>
    </row>
    <row r="180" spans="1:2" x14ac:dyDescent="0.25">
      <c r="A180" t="s">
        <v>1989</v>
      </c>
      <c r="B180" t="s">
        <v>1545</v>
      </c>
    </row>
    <row r="181" spans="1:2" x14ac:dyDescent="0.25">
      <c r="A181" t="s">
        <v>1992</v>
      </c>
      <c r="B181" t="s">
        <v>1544</v>
      </c>
    </row>
    <row r="182" spans="1:2" x14ac:dyDescent="0.25">
      <c r="A182" t="s">
        <v>1997</v>
      </c>
      <c r="B182" t="s">
        <v>1544</v>
      </c>
    </row>
    <row r="183" spans="1:2" x14ac:dyDescent="0.25">
      <c r="A183" t="s">
        <v>1999</v>
      </c>
      <c r="B183" t="s">
        <v>1544</v>
      </c>
    </row>
    <row r="184" spans="1:2" x14ac:dyDescent="0.25">
      <c r="A184" t="s">
        <v>2005</v>
      </c>
      <c r="B184" t="s">
        <v>1545</v>
      </c>
    </row>
    <row r="185" spans="1:2" x14ac:dyDescent="0.25">
      <c r="A185" t="s">
        <v>2007</v>
      </c>
      <c r="B185" t="s">
        <v>1544</v>
      </c>
    </row>
    <row r="186" spans="1:2" x14ac:dyDescent="0.25">
      <c r="A186" t="s">
        <v>2009</v>
      </c>
      <c r="B186" t="s">
        <v>1544</v>
      </c>
    </row>
    <row r="187" spans="1:2" x14ac:dyDescent="0.25">
      <c r="A187" t="s">
        <v>2011</v>
      </c>
      <c r="B187" t="s">
        <v>1544</v>
      </c>
    </row>
    <row r="188" spans="1:2" x14ac:dyDescent="0.25">
      <c r="A188" t="s">
        <v>2015</v>
      </c>
      <c r="B188" t="s">
        <v>1545</v>
      </c>
    </row>
    <row r="189" spans="1:2" x14ac:dyDescent="0.25">
      <c r="A189" t="s">
        <v>2017</v>
      </c>
      <c r="B189" t="s">
        <v>1544</v>
      </c>
    </row>
    <row r="190" spans="1:2" x14ac:dyDescent="0.25">
      <c r="A190" t="s">
        <v>2042</v>
      </c>
      <c r="B190" s="3" t="s">
        <v>1565</v>
      </c>
    </row>
    <row r="191" spans="1:2" x14ac:dyDescent="0.25">
      <c r="A191" t="s">
        <v>2043</v>
      </c>
      <c r="B191" s="3" t="s">
        <v>1548</v>
      </c>
    </row>
    <row r="192" spans="1:2" x14ac:dyDescent="0.25">
      <c r="A192" t="s">
        <v>2044</v>
      </c>
      <c r="B192" t="s">
        <v>1546</v>
      </c>
    </row>
    <row r="193" spans="1:2" x14ac:dyDescent="0.25">
      <c r="A193" t="s">
        <v>2046</v>
      </c>
      <c r="B193" t="s">
        <v>1545</v>
      </c>
    </row>
    <row r="194" spans="1:2" x14ac:dyDescent="0.25">
      <c r="A194" t="s">
        <v>2054</v>
      </c>
      <c r="B194" t="s">
        <v>1544</v>
      </c>
    </row>
    <row r="195" spans="1:2" x14ac:dyDescent="0.25">
      <c r="A195" t="s">
        <v>2056</v>
      </c>
      <c r="B195" t="s">
        <v>1544</v>
      </c>
    </row>
    <row r="196" spans="1:2" x14ac:dyDescent="0.25">
      <c r="A196" t="s">
        <v>2058</v>
      </c>
      <c r="B196" t="s">
        <v>1544</v>
      </c>
    </row>
    <row r="197" spans="1:2" x14ac:dyDescent="0.25">
      <c r="A197" t="s">
        <v>2060</v>
      </c>
      <c r="B197" t="s">
        <v>1544</v>
      </c>
    </row>
    <row r="198" spans="1:2" x14ac:dyDescent="0.25">
      <c r="A198" t="s">
        <v>2062</v>
      </c>
      <c r="B198" t="s">
        <v>1545</v>
      </c>
    </row>
    <row r="199" spans="1:2" x14ac:dyDescent="0.25">
      <c r="A199" t="s">
        <v>2069</v>
      </c>
      <c r="B199" s="3" t="s">
        <v>1565</v>
      </c>
    </row>
    <row r="200" spans="1:2" x14ac:dyDescent="0.25">
      <c r="A200" t="s">
        <v>2070</v>
      </c>
      <c r="B200" s="3" t="s">
        <v>1548</v>
      </c>
    </row>
    <row r="201" spans="1:2" x14ac:dyDescent="0.25">
      <c r="A201" t="s">
        <v>2071</v>
      </c>
      <c r="B201" t="s">
        <v>1546</v>
      </c>
    </row>
    <row r="202" spans="1:2" x14ac:dyDescent="0.25">
      <c r="A202" t="s">
        <v>2073</v>
      </c>
      <c r="B202" t="s">
        <v>1545</v>
      </c>
    </row>
    <row r="203" spans="1:2" x14ac:dyDescent="0.25">
      <c r="A203" t="s">
        <v>2085</v>
      </c>
      <c r="B203" t="s">
        <v>1545</v>
      </c>
    </row>
    <row r="204" spans="1:2" x14ac:dyDescent="0.25">
      <c r="A204" t="s">
        <v>2098</v>
      </c>
      <c r="B204" s="3" t="s">
        <v>1565</v>
      </c>
    </row>
    <row r="205" spans="1:2" x14ac:dyDescent="0.25">
      <c r="A205" t="s">
        <v>2099</v>
      </c>
      <c r="B205" s="3" t="s">
        <v>1548</v>
      </c>
    </row>
    <row r="206" spans="1:2" x14ac:dyDescent="0.25">
      <c r="A206" t="s">
        <v>2100</v>
      </c>
      <c r="B206" t="s">
        <v>1546</v>
      </c>
    </row>
    <row r="207" spans="1:2" x14ac:dyDescent="0.25">
      <c r="A207" t="s">
        <v>2106</v>
      </c>
      <c r="B207" t="s">
        <v>1545</v>
      </c>
    </row>
    <row r="208" spans="1:2" x14ac:dyDescent="0.25">
      <c r="A208" t="s">
        <v>2107</v>
      </c>
      <c r="B208" t="s">
        <v>1545</v>
      </c>
    </row>
    <row r="209" spans="1:2" x14ac:dyDescent="0.25">
      <c r="A209" t="s">
        <v>2115</v>
      </c>
      <c r="B209" t="s">
        <v>1546</v>
      </c>
    </row>
    <row r="210" spans="1:2" x14ac:dyDescent="0.25">
      <c r="A210" t="s">
        <v>2117</v>
      </c>
      <c r="B210" t="s">
        <v>1545</v>
      </c>
    </row>
    <row r="211" spans="1:2" x14ac:dyDescent="0.25">
      <c r="A211" t="s">
        <v>2119</v>
      </c>
      <c r="B211" s="3" t="s">
        <v>1565</v>
      </c>
    </row>
    <row r="212" spans="1:2" x14ac:dyDescent="0.25">
      <c r="A212" t="s">
        <v>2120</v>
      </c>
      <c r="B212" s="3" t="s">
        <v>1548</v>
      </c>
    </row>
    <row r="213" spans="1:2" x14ac:dyDescent="0.25">
      <c r="A213" t="s">
        <v>2121</v>
      </c>
      <c r="B213" t="s">
        <v>1546</v>
      </c>
    </row>
    <row r="214" spans="1:2" x14ac:dyDescent="0.25">
      <c r="A214" t="s">
        <v>2122</v>
      </c>
      <c r="B214" t="s">
        <v>1545</v>
      </c>
    </row>
    <row r="215" spans="1:2" x14ac:dyDescent="0.25">
      <c r="A215" t="s">
        <v>2134</v>
      </c>
      <c r="B215" s="3" t="s">
        <v>1565</v>
      </c>
    </row>
    <row r="216" spans="1:2" x14ac:dyDescent="0.25">
      <c r="A216" t="s">
        <v>2135</v>
      </c>
      <c r="B216" s="3" t="s">
        <v>1548</v>
      </c>
    </row>
    <row r="217" spans="1:2" x14ac:dyDescent="0.25">
      <c r="A217" t="s">
        <v>2136</v>
      </c>
      <c r="B217" t="s">
        <v>1546</v>
      </c>
    </row>
    <row r="218" spans="1:2" x14ac:dyDescent="0.25">
      <c r="A218" t="s">
        <v>2137</v>
      </c>
      <c r="B218" t="s">
        <v>1545</v>
      </c>
    </row>
    <row r="219" spans="1:2" x14ac:dyDescent="0.25">
      <c r="A219" t="s">
        <v>2145</v>
      </c>
      <c r="B219" s="3" t="s">
        <v>1565</v>
      </c>
    </row>
    <row r="220" spans="1:2" x14ac:dyDescent="0.25">
      <c r="A220" t="s">
        <v>2146</v>
      </c>
      <c r="B220" s="3" t="s">
        <v>1548</v>
      </c>
    </row>
    <row r="221" spans="1:2" x14ac:dyDescent="0.25">
      <c r="A221" t="s">
        <v>2147</v>
      </c>
      <c r="B221" t="s">
        <v>1546</v>
      </c>
    </row>
    <row r="222" spans="1:2" x14ac:dyDescent="0.25">
      <c r="A222" t="s">
        <v>2148</v>
      </c>
      <c r="B222" t="s">
        <v>1545</v>
      </c>
    </row>
    <row r="223" spans="1:2" x14ac:dyDescent="0.25">
      <c r="A223" t="s">
        <v>2160</v>
      </c>
      <c r="B223" s="3" t="s">
        <v>1565</v>
      </c>
    </row>
    <row r="224" spans="1:2" x14ac:dyDescent="0.25">
      <c r="A224" t="s">
        <v>2161</v>
      </c>
      <c r="B224" s="3" t="s">
        <v>1548</v>
      </c>
    </row>
    <row r="225" spans="1:2" x14ac:dyDescent="0.25">
      <c r="A225" t="s">
        <v>2162</v>
      </c>
      <c r="B225" t="s">
        <v>1546</v>
      </c>
    </row>
    <row r="226" spans="1:2" x14ac:dyDescent="0.25">
      <c r="A226" t="s">
        <v>2163</v>
      </c>
      <c r="B226" t="s">
        <v>1545</v>
      </c>
    </row>
    <row r="227" spans="1:2" x14ac:dyDescent="0.25">
      <c r="A227" t="s">
        <v>2164</v>
      </c>
      <c r="B227" t="s">
        <v>1545</v>
      </c>
    </row>
    <row r="228" spans="1:2" x14ac:dyDescent="0.25">
      <c r="A228" t="s">
        <v>2172</v>
      </c>
      <c r="B228" s="3" t="s">
        <v>1565</v>
      </c>
    </row>
    <row r="229" spans="1:2" x14ac:dyDescent="0.25">
      <c r="A229" t="s">
        <v>2173</v>
      </c>
      <c r="B229" s="3" t="s">
        <v>1548</v>
      </c>
    </row>
    <row r="230" spans="1:2" x14ac:dyDescent="0.25">
      <c r="A230" t="s">
        <v>2174</v>
      </c>
      <c r="B230" t="s">
        <v>1546</v>
      </c>
    </row>
    <row r="231" spans="1:2" x14ac:dyDescent="0.25">
      <c r="A231" t="s">
        <v>2175</v>
      </c>
      <c r="B231" t="s">
        <v>1545</v>
      </c>
    </row>
    <row r="232" spans="1:2" x14ac:dyDescent="0.25">
      <c r="A232" t="s">
        <v>2183</v>
      </c>
      <c r="B232" s="3" t="s">
        <v>1565</v>
      </c>
    </row>
    <row r="233" spans="1:2" x14ac:dyDescent="0.25">
      <c r="A233" t="s">
        <v>2184</v>
      </c>
      <c r="B233" s="3" t="s">
        <v>1548</v>
      </c>
    </row>
    <row r="234" spans="1:2" x14ac:dyDescent="0.25">
      <c r="A234" t="s">
        <v>2185</v>
      </c>
      <c r="B234" t="s">
        <v>1546</v>
      </c>
    </row>
    <row r="235" spans="1:2" x14ac:dyDescent="0.25">
      <c r="A235" t="s">
        <v>2186</v>
      </c>
      <c r="B235" t="s">
        <v>1545</v>
      </c>
    </row>
    <row r="236" spans="1:2" x14ac:dyDescent="0.25">
      <c r="A236" t="s">
        <v>2196</v>
      </c>
      <c r="B236" s="3" t="s">
        <v>1565</v>
      </c>
    </row>
    <row r="237" spans="1:2" x14ac:dyDescent="0.25">
      <c r="A237" t="s">
        <v>2197</v>
      </c>
      <c r="B237" s="3" t="s">
        <v>1548</v>
      </c>
    </row>
    <row r="238" spans="1:2" x14ac:dyDescent="0.25">
      <c r="A238" t="s">
        <v>2198</v>
      </c>
      <c r="B238" t="s">
        <v>1546</v>
      </c>
    </row>
    <row r="239" spans="1:2" x14ac:dyDescent="0.25">
      <c r="A239" t="s">
        <v>2199</v>
      </c>
      <c r="B239" t="s">
        <v>1545</v>
      </c>
    </row>
    <row r="240" spans="1:2" x14ac:dyDescent="0.25">
      <c r="A240" t="s">
        <v>2200</v>
      </c>
      <c r="B240" t="s">
        <v>1546</v>
      </c>
    </row>
    <row r="241" spans="1:2" x14ac:dyDescent="0.25">
      <c r="A241" t="s">
        <v>2208</v>
      </c>
      <c r="B241" t="s">
        <v>1545</v>
      </c>
    </row>
    <row r="242" spans="1:2" x14ac:dyDescent="0.25">
      <c r="A242" t="s">
        <v>2212</v>
      </c>
      <c r="B242" t="s">
        <v>1545</v>
      </c>
    </row>
    <row r="243" spans="1:2" x14ac:dyDescent="0.25">
      <c r="A243" t="s">
        <v>2221</v>
      </c>
      <c r="B243" s="3" t="s">
        <v>1565</v>
      </c>
    </row>
    <row r="244" spans="1:2" x14ac:dyDescent="0.25">
      <c r="A244" t="s">
        <v>2222</v>
      </c>
      <c r="B244" s="3" t="s">
        <v>1548</v>
      </c>
    </row>
    <row r="245" spans="1:2" x14ac:dyDescent="0.25">
      <c r="A245" t="s">
        <v>2223</v>
      </c>
      <c r="B245" t="s">
        <v>1546</v>
      </c>
    </row>
    <row r="246" spans="1:2" x14ac:dyDescent="0.25">
      <c r="A246" t="s">
        <v>2229</v>
      </c>
      <c r="B246" t="s">
        <v>1545</v>
      </c>
    </row>
    <row r="247" spans="1:2" x14ac:dyDescent="0.25">
      <c r="A247" t="s">
        <v>2230</v>
      </c>
      <c r="B247" s="3" t="s">
        <v>1565</v>
      </c>
    </row>
    <row r="248" spans="1:2" x14ac:dyDescent="0.25">
      <c r="A248" t="s">
        <v>2231</v>
      </c>
      <c r="B248" s="3" t="s">
        <v>1548</v>
      </c>
    </row>
    <row r="249" spans="1:2" x14ac:dyDescent="0.25">
      <c r="A249" t="s">
        <v>2239</v>
      </c>
      <c r="B249" t="s">
        <v>1546</v>
      </c>
    </row>
    <row r="250" spans="1:2" x14ac:dyDescent="0.25">
      <c r="A250" t="s">
        <v>2240</v>
      </c>
      <c r="B250" t="s">
        <v>1545</v>
      </c>
    </row>
    <row r="251" spans="1:2" x14ac:dyDescent="0.25">
      <c r="A251" t="s">
        <v>2246</v>
      </c>
      <c r="B251" t="s">
        <v>1545</v>
      </c>
    </row>
    <row r="252" spans="1:2" x14ac:dyDescent="0.25">
      <c r="A252" t="s">
        <v>2249</v>
      </c>
      <c r="B252" t="s">
        <v>1545</v>
      </c>
    </row>
    <row r="253" spans="1:2" x14ac:dyDescent="0.25">
      <c r="A253" t="s">
        <v>2262</v>
      </c>
      <c r="B253" s="3" t="s">
        <v>1565</v>
      </c>
    </row>
    <row r="254" spans="1:2" x14ac:dyDescent="0.25">
      <c r="A254" t="s">
        <v>2263</v>
      </c>
      <c r="B254" s="3" t="s">
        <v>1548</v>
      </c>
    </row>
    <row r="255" spans="1:2" x14ac:dyDescent="0.25">
      <c r="A255" t="s">
        <v>2264</v>
      </c>
      <c r="B255" t="s">
        <v>1546</v>
      </c>
    </row>
    <row r="256" spans="1:2" x14ac:dyDescent="0.25">
      <c r="A256" t="s">
        <v>2265</v>
      </c>
      <c r="B256" t="s">
        <v>1545</v>
      </c>
    </row>
    <row r="257" spans="1:2" x14ac:dyDescent="0.25">
      <c r="A257" t="s">
        <v>2266</v>
      </c>
      <c r="B257" s="3" t="s">
        <v>1548</v>
      </c>
    </row>
    <row r="258" spans="1:2" x14ac:dyDescent="0.25">
      <c r="A258" t="s">
        <v>2267</v>
      </c>
      <c r="B258" t="s">
        <v>1546</v>
      </c>
    </row>
    <row r="259" spans="1:2" x14ac:dyDescent="0.25">
      <c r="A259" t="s">
        <v>2268</v>
      </c>
      <c r="B259" t="s">
        <v>1545</v>
      </c>
    </row>
    <row r="260" spans="1:2" x14ac:dyDescent="0.25">
      <c r="A260" t="s">
        <v>2272</v>
      </c>
      <c r="B260" t="s">
        <v>1545</v>
      </c>
    </row>
    <row r="261" spans="1:2" x14ac:dyDescent="0.25">
      <c r="A261" t="s">
        <v>2275</v>
      </c>
      <c r="B261" t="s">
        <v>1546</v>
      </c>
    </row>
    <row r="262" spans="1:2" x14ac:dyDescent="0.25">
      <c r="A262" t="s">
        <v>2276</v>
      </c>
      <c r="B262" t="s">
        <v>1545</v>
      </c>
    </row>
    <row r="263" spans="1:2" x14ac:dyDescent="0.25">
      <c r="A263" t="s">
        <v>2287</v>
      </c>
      <c r="B263" s="3" t="s">
        <v>1565</v>
      </c>
    </row>
    <row r="264" spans="1:2" x14ac:dyDescent="0.25">
      <c r="A264" t="s">
        <v>2288</v>
      </c>
      <c r="B264" s="3" t="s">
        <v>1548</v>
      </c>
    </row>
    <row r="265" spans="1:2" x14ac:dyDescent="0.25">
      <c r="A265" t="s">
        <v>2289</v>
      </c>
      <c r="B265" t="s">
        <v>1546</v>
      </c>
    </row>
    <row r="266" spans="1:2" x14ac:dyDescent="0.25">
      <c r="A266" t="s">
        <v>2290</v>
      </c>
      <c r="B266" t="s">
        <v>1545</v>
      </c>
    </row>
    <row r="267" spans="1:2" x14ac:dyDescent="0.25">
      <c r="A267" t="s">
        <v>2291</v>
      </c>
      <c r="B267" t="s">
        <v>1545</v>
      </c>
    </row>
    <row r="268" spans="1:2" x14ac:dyDescent="0.25">
      <c r="A268" t="s">
        <v>2302</v>
      </c>
      <c r="B268" s="3" t="s">
        <v>1565</v>
      </c>
    </row>
    <row r="269" spans="1:2" x14ac:dyDescent="0.25">
      <c r="A269" t="s">
        <v>2303</v>
      </c>
      <c r="B269" s="3" t="s">
        <v>1548</v>
      </c>
    </row>
    <row r="270" spans="1:2" x14ac:dyDescent="0.25">
      <c r="A270" t="s">
        <v>2304</v>
      </c>
      <c r="B270" t="s">
        <v>1546</v>
      </c>
    </row>
    <row r="271" spans="1:2" x14ac:dyDescent="0.25">
      <c r="A271" t="s">
        <v>2307</v>
      </c>
      <c r="B271" t="s">
        <v>1545</v>
      </c>
    </row>
    <row r="272" spans="1:2" x14ac:dyDescent="0.25">
      <c r="A272" t="s">
        <v>2308</v>
      </c>
      <c r="B272" t="s">
        <v>1545</v>
      </c>
    </row>
    <row r="273" spans="1:2" x14ac:dyDescent="0.25">
      <c r="A273" t="s">
        <v>2314</v>
      </c>
      <c r="B273" s="3" t="s">
        <v>1565</v>
      </c>
    </row>
    <row r="274" spans="1:2" x14ac:dyDescent="0.25">
      <c r="A274" t="s">
        <v>2315</v>
      </c>
      <c r="B274" s="3" t="s">
        <v>1548</v>
      </c>
    </row>
    <row r="275" spans="1:2" x14ac:dyDescent="0.25">
      <c r="A275" t="s">
        <v>2316</v>
      </c>
      <c r="B275" t="s">
        <v>1546</v>
      </c>
    </row>
    <row r="276" spans="1:2" x14ac:dyDescent="0.25">
      <c r="A276" t="s">
        <v>2317</v>
      </c>
      <c r="B276" t="s">
        <v>1545</v>
      </c>
    </row>
    <row r="277" spans="1:2" x14ac:dyDescent="0.25">
      <c r="A277" t="s">
        <v>2327</v>
      </c>
      <c r="B277" s="3" t="s">
        <v>1565</v>
      </c>
    </row>
    <row r="278" spans="1:2" x14ac:dyDescent="0.25">
      <c r="A278" t="s">
        <v>2328</v>
      </c>
      <c r="B278" s="3" t="s">
        <v>1548</v>
      </c>
    </row>
    <row r="279" spans="1:2" x14ac:dyDescent="0.25">
      <c r="A279" t="s">
        <v>2329</v>
      </c>
      <c r="B279" t="s">
        <v>1546</v>
      </c>
    </row>
    <row r="280" spans="1:2" x14ac:dyDescent="0.25">
      <c r="A280" t="s">
        <v>2330</v>
      </c>
      <c r="B280" t="s">
        <v>1545</v>
      </c>
    </row>
    <row r="281" spans="1:2" x14ac:dyDescent="0.25">
      <c r="A281" t="s">
        <v>2343</v>
      </c>
      <c r="B281" s="3" t="s">
        <v>1565</v>
      </c>
    </row>
    <row r="282" spans="1:2" x14ac:dyDescent="0.25">
      <c r="A282" t="s">
        <v>2344</v>
      </c>
      <c r="B282" s="3" t="s">
        <v>1548</v>
      </c>
    </row>
    <row r="283" spans="1:2" x14ac:dyDescent="0.25">
      <c r="A283" t="s">
        <v>2345</v>
      </c>
      <c r="B283" t="s">
        <v>1546</v>
      </c>
    </row>
    <row r="284" spans="1:2" x14ac:dyDescent="0.25">
      <c r="A284" t="s">
        <v>2347</v>
      </c>
      <c r="B284" t="s">
        <v>1545</v>
      </c>
    </row>
    <row r="285" spans="1:2" x14ac:dyDescent="0.25">
      <c r="A285" t="s">
        <v>2351</v>
      </c>
      <c r="B285" t="s">
        <v>1545</v>
      </c>
    </row>
    <row r="286" spans="1:2" x14ac:dyDescent="0.25">
      <c r="A286" t="s">
        <v>2352</v>
      </c>
      <c r="B286" t="s">
        <v>1545</v>
      </c>
    </row>
    <row r="287" spans="1:2" x14ac:dyDescent="0.25">
      <c r="A287" t="s">
        <v>2362</v>
      </c>
      <c r="B287" s="3" t="s">
        <v>1565</v>
      </c>
    </row>
    <row r="288" spans="1:2" x14ac:dyDescent="0.25">
      <c r="A288" t="s">
        <v>2363</v>
      </c>
      <c r="B288" s="3" t="s">
        <v>1548</v>
      </c>
    </row>
    <row r="289" spans="1:2" x14ac:dyDescent="0.25">
      <c r="A289" t="s">
        <v>2364</v>
      </c>
      <c r="B289" t="s">
        <v>1546</v>
      </c>
    </row>
    <row r="290" spans="1:2" x14ac:dyDescent="0.25">
      <c r="A290" t="s">
        <v>2365</v>
      </c>
      <c r="B290" t="s">
        <v>1545</v>
      </c>
    </row>
    <row r="291" spans="1:2" x14ac:dyDescent="0.25">
      <c r="A291" t="s">
        <v>2373</v>
      </c>
      <c r="B291" s="3" t="s">
        <v>1548</v>
      </c>
    </row>
    <row r="292" spans="1:2" x14ac:dyDescent="0.25">
      <c r="A292" t="s">
        <v>2374</v>
      </c>
      <c r="B292" t="s">
        <v>1546</v>
      </c>
    </row>
    <row r="293" spans="1:2" x14ac:dyDescent="0.25">
      <c r="A293" t="s">
        <v>2376</v>
      </c>
      <c r="B293" t="s">
        <v>1545</v>
      </c>
    </row>
    <row r="294" spans="1:2" x14ac:dyDescent="0.25">
      <c r="A294" t="s">
        <v>2382</v>
      </c>
      <c r="B294" s="3" t="s">
        <v>1548</v>
      </c>
    </row>
    <row r="295" spans="1:2" x14ac:dyDescent="0.25">
      <c r="A295" t="s">
        <v>2383</v>
      </c>
      <c r="B295" t="s">
        <v>1546</v>
      </c>
    </row>
    <row r="296" spans="1:2" x14ac:dyDescent="0.25">
      <c r="A296" t="s">
        <v>2384</v>
      </c>
      <c r="B296" t="s">
        <v>1545</v>
      </c>
    </row>
    <row r="297" spans="1:2" x14ac:dyDescent="0.25">
      <c r="A297" t="s">
        <v>2393</v>
      </c>
      <c r="B297" s="3" t="s">
        <v>1565</v>
      </c>
    </row>
    <row r="298" spans="1:2" x14ac:dyDescent="0.25">
      <c r="A298" t="s">
        <v>2394</v>
      </c>
      <c r="B298" s="3" t="s">
        <v>1548</v>
      </c>
    </row>
    <row r="299" spans="1:2" x14ac:dyDescent="0.25">
      <c r="A299" t="s">
        <v>2395</v>
      </c>
      <c r="B299" t="s">
        <v>1546</v>
      </c>
    </row>
    <row r="300" spans="1:2" x14ac:dyDescent="0.25">
      <c r="A300" t="s">
        <v>2396</v>
      </c>
      <c r="B300" t="s">
        <v>1545</v>
      </c>
    </row>
    <row r="301" spans="1:2" x14ac:dyDescent="0.25">
      <c r="A301" t="s">
        <v>2399</v>
      </c>
      <c r="B301" s="3" t="s">
        <v>1565</v>
      </c>
    </row>
    <row r="302" spans="1:2" x14ac:dyDescent="0.25">
      <c r="A302" t="s">
        <v>2407</v>
      </c>
      <c r="B302" s="3" t="s">
        <v>1548</v>
      </c>
    </row>
    <row r="303" spans="1:2" x14ac:dyDescent="0.25">
      <c r="A303" t="s">
        <v>2408</v>
      </c>
      <c r="B303" t="s">
        <v>1546</v>
      </c>
    </row>
    <row r="304" spans="1:2" x14ac:dyDescent="0.25">
      <c r="A304" t="s">
        <v>2409</v>
      </c>
      <c r="B304" t="s">
        <v>1545</v>
      </c>
    </row>
    <row r="305" spans="1:2" x14ac:dyDescent="0.25">
      <c r="A305" t="s">
        <v>2422</v>
      </c>
      <c r="B305" s="3" t="s">
        <v>1565</v>
      </c>
    </row>
    <row r="306" spans="1:2" x14ac:dyDescent="0.25">
      <c r="A306" t="s">
        <v>2423</v>
      </c>
      <c r="B306" s="3" t="s">
        <v>1548</v>
      </c>
    </row>
    <row r="307" spans="1:2" x14ac:dyDescent="0.25">
      <c r="A307" t="s">
        <v>2424</v>
      </c>
      <c r="B307" t="s">
        <v>1546</v>
      </c>
    </row>
    <row r="308" spans="1:2" x14ac:dyDescent="0.25">
      <c r="A308" t="s">
        <v>2425</v>
      </c>
      <c r="B308" t="s">
        <v>1545</v>
      </c>
    </row>
    <row r="309" spans="1:2" x14ac:dyDescent="0.25">
      <c r="A309" t="s">
        <v>2429</v>
      </c>
      <c r="B309" t="s">
        <v>1545</v>
      </c>
    </row>
    <row r="310" spans="1:2" x14ac:dyDescent="0.25">
      <c r="A310" t="s">
        <v>2438</v>
      </c>
      <c r="B310" s="3" t="s">
        <v>1565</v>
      </c>
    </row>
    <row r="311" spans="1:2" x14ac:dyDescent="0.25">
      <c r="A311" t="s">
        <v>2439</v>
      </c>
      <c r="B311" s="3" t="s">
        <v>1548</v>
      </c>
    </row>
    <row r="312" spans="1:2" x14ac:dyDescent="0.25">
      <c r="A312" t="s">
        <v>2440</v>
      </c>
      <c r="B312" t="s">
        <v>1546</v>
      </c>
    </row>
    <row r="313" spans="1:2" x14ac:dyDescent="0.25">
      <c r="A313" t="s">
        <v>2441</v>
      </c>
      <c r="B313" t="s">
        <v>1545</v>
      </c>
    </row>
    <row r="314" spans="1:2" x14ac:dyDescent="0.25">
      <c r="A314" t="s">
        <v>2449</v>
      </c>
      <c r="B314" s="3" t="s">
        <v>1565</v>
      </c>
    </row>
    <row r="315" spans="1:2" x14ac:dyDescent="0.25">
      <c r="A315" t="s">
        <v>2450</v>
      </c>
      <c r="B315" s="3" t="s">
        <v>1548</v>
      </c>
    </row>
    <row r="316" spans="1:2" x14ac:dyDescent="0.25">
      <c r="A316" t="s">
        <v>2451</v>
      </c>
      <c r="B316" t="s">
        <v>1546</v>
      </c>
    </row>
    <row r="317" spans="1:2" x14ac:dyDescent="0.25">
      <c r="A317" t="s">
        <v>2452</v>
      </c>
      <c r="B317" t="s">
        <v>1545</v>
      </c>
    </row>
    <row r="318" spans="1:2" x14ac:dyDescent="0.25">
      <c r="A318" t="s">
        <v>2465</v>
      </c>
      <c r="B318" s="3" t="s">
        <v>1565</v>
      </c>
    </row>
    <row r="319" spans="1:2" x14ac:dyDescent="0.25">
      <c r="A319" t="s">
        <v>2466</v>
      </c>
      <c r="B319" s="3" t="s">
        <v>1548</v>
      </c>
    </row>
    <row r="320" spans="1:2" x14ac:dyDescent="0.25">
      <c r="A320" t="s">
        <v>2467</v>
      </c>
      <c r="B320" t="s">
        <v>1546</v>
      </c>
    </row>
    <row r="321" spans="1:2" x14ac:dyDescent="0.25">
      <c r="A321" t="s">
        <v>2468</v>
      </c>
      <c r="B321" t="s">
        <v>1545</v>
      </c>
    </row>
    <row r="322" spans="1:2" x14ac:dyDescent="0.25">
      <c r="A322" t="s">
        <v>2471</v>
      </c>
      <c r="B322" t="s">
        <v>1545</v>
      </c>
    </row>
    <row r="323" spans="1:2" x14ac:dyDescent="0.25">
      <c r="A323" t="s">
        <v>2478</v>
      </c>
      <c r="B323" t="s">
        <v>1546</v>
      </c>
    </row>
    <row r="324" spans="1:2" x14ac:dyDescent="0.25">
      <c r="A324" t="s">
        <v>2481</v>
      </c>
      <c r="B324" t="s">
        <v>1545</v>
      </c>
    </row>
    <row r="325" spans="1:2" x14ac:dyDescent="0.25">
      <c r="A325" t="s">
        <v>2482</v>
      </c>
      <c r="B325" t="s">
        <v>1545</v>
      </c>
    </row>
    <row r="326" spans="1:2" x14ac:dyDescent="0.25">
      <c r="A326" t="s">
        <v>2496</v>
      </c>
      <c r="B326" s="3" t="s">
        <v>1565</v>
      </c>
    </row>
    <row r="327" spans="1:2" x14ac:dyDescent="0.25">
      <c r="A327" t="s">
        <v>2497</v>
      </c>
      <c r="B327" s="3" t="s">
        <v>1548</v>
      </c>
    </row>
    <row r="328" spans="1:2" x14ac:dyDescent="0.25">
      <c r="A328" t="s">
        <v>2498</v>
      </c>
      <c r="B328" t="s">
        <v>1546</v>
      </c>
    </row>
    <row r="329" spans="1:2" x14ac:dyDescent="0.25">
      <c r="A329" t="s">
        <v>2499</v>
      </c>
      <c r="B329" t="s">
        <v>1545</v>
      </c>
    </row>
    <row r="330" spans="1:2" x14ac:dyDescent="0.25">
      <c r="A330" t="s">
        <v>2508</v>
      </c>
      <c r="B330" s="3" t="s">
        <v>1565</v>
      </c>
    </row>
    <row r="331" spans="1:2" x14ac:dyDescent="0.25">
      <c r="A331" t="s">
        <v>2509</v>
      </c>
      <c r="B331" s="3" t="s">
        <v>1548</v>
      </c>
    </row>
    <row r="332" spans="1:2" x14ac:dyDescent="0.25">
      <c r="A332" t="s">
        <v>2510</v>
      </c>
      <c r="B332" t="s">
        <v>1546</v>
      </c>
    </row>
    <row r="333" spans="1:2" x14ac:dyDescent="0.25">
      <c r="A333" t="s">
        <v>2511</v>
      </c>
      <c r="B333" t="s">
        <v>1545</v>
      </c>
    </row>
    <row r="334" spans="1:2" x14ac:dyDescent="0.25">
      <c r="A334" t="s">
        <v>2512</v>
      </c>
      <c r="B334" t="s">
        <v>1545</v>
      </c>
    </row>
    <row r="335" spans="1:2" x14ac:dyDescent="0.25">
      <c r="A335" t="s">
        <v>2524</v>
      </c>
      <c r="B335" s="3" t="s">
        <v>1565</v>
      </c>
    </row>
    <row r="336" spans="1:2" x14ac:dyDescent="0.25">
      <c r="A336" t="s">
        <v>2525</v>
      </c>
      <c r="B336" s="3" t="s">
        <v>1548</v>
      </c>
    </row>
    <row r="337" spans="1:2" x14ac:dyDescent="0.25">
      <c r="A337" t="s">
        <v>2526</v>
      </c>
      <c r="B337" t="s">
        <v>1546</v>
      </c>
    </row>
    <row r="338" spans="1:2" x14ac:dyDescent="0.25">
      <c r="A338" t="s">
        <v>2527</v>
      </c>
      <c r="B338" t="s">
        <v>1545</v>
      </c>
    </row>
    <row r="339" spans="1:2" x14ac:dyDescent="0.25">
      <c r="A339" t="s">
        <v>2538</v>
      </c>
      <c r="B339" s="3" t="s">
        <v>1565</v>
      </c>
    </row>
    <row r="340" spans="1:2" x14ac:dyDescent="0.25">
      <c r="A340" t="s">
        <v>2539</v>
      </c>
      <c r="B340" s="3" t="s">
        <v>1548</v>
      </c>
    </row>
    <row r="341" spans="1:2" x14ac:dyDescent="0.25">
      <c r="A341" t="s">
        <v>2540</v>
      </c>
      <c r="B341" t="s">
        <v>1546</v>
      </c>
    </row>
    <row r="342" spans="1:2" x14ac:dyDescent="0.25">
      <c r="A342" t="s">
        <v>2541</v>
      </c>
      <c r="B342" t="s">
        <v>1545</v>
      </c>
    </row>
    <row r="343" spans="1:2" x14ac:dyDescent="0.25">
      <c r="A343" t="s">
        <v>2553</v>
      </c>
      <c r="B343" t="s">
        <v>1546</v>
      </c>
    </row>
    <row r="344" spans="1:2" x14ac:dyDescent="0.25">
      <c r="A344" t="s">
        <v>2554</v>
      </c>
      <c r="B344" t="s">
        <v>1545</v>
      </c>
    </row>
    <row r="345" spans="1:2" x14ac:dyDescent="0.25">
      <c r="A345" t="s">
        <v>2569</v>
      </c>
      <c r="B345" s="3" t="s">
        <v>1565</v>
      </c>
    </row>
    <row r="346" spans="1:2" x14ac:dyDescent="0.25">
      <c r="A346" t="s">
        <v>2570</v>
      </c>
      <c r="B346" s="3" t="s">
        <v>1548</v>
      </c>
    </row>
    <row r="347" spans="1:2" x14ac:dyDescent="0.25">
      <c r="A347" t="s">
        <v>2571</v>
      </c>
      <c r="B347" t="s">
        <v>1546</v>
      </c>
    </row>
    <row r="348" spans="1:2" x14ac:dyDescent="0.25">
      <c r="A348" t="s">
        <v>2572</v>
      </c>
      <c r="B348" t="s">
        <v>1545</v>
      </c>
    </row>
    <row r="349" spans="1:2" x14ac:dyDescent="0.25">
      <c r="A349" t="s">
        <v>2575</v>
      </c>
      <c r="B349" t="s">
        <v>1545</v>
      </c>
    </row>
    <row r="350" spans="1:2" x14ac:dyDescent="0.25">
      <c r="A350" t="s">
        <v>2580</v>
      </c>
      <c r="B350" t="s">
        <v>1546</v>
      </c>
    </row>
    <row r="351" spans="1:2" x14ac:dyDescent="0.25">
      <c r="A351" t="s">
        <v>2581</v>
      </c>
      <c r="B351" t="s">
        <v>1545</v>
      </c>
    </row>
    <row r="352" spans="1:2" x14ac:dyDescent="0.25">
      <c r="A352" t="s">
        <v>2582</v>
      </c>
      <c r="B352" t="s">
        <v>1545</v>
      </c>
    </row>
    <row r="353" spans="1:2" x14ac:dyDescent="0.25">
      <c r="A353" t="s">
        <v>2591</v>
      </c>
      <c r="B353" s="3" t="s">
        <v>1565</v>
      </c>
    </row>
    <row r="354" spans="1:2" x14ac:dyDescent="0.25">
      <c r="A354" t="s">
        <v>2592</v>
      </c>
      <c r="B354" s="3" t="s">
        <v>1548</v>
      </c>
    </row>
    <row r="355" spans="1:2" x14ac:dyDescent="0.25">
      <c r="A355" t="s">
        <v>2593</v>
      </c>
      <c r="B355" t="s">
        <v>1546</v>
      </c>
    </row>
    <row r="356" spans="1:2" x14ac:dyDescent="0.25">
      <c r="A356" t="s">
        <v>2594</v>
      </c>
      <c r="B356" t="s">
        <v>1545</v>
      </c>
    </row>
    <row r="357" spans="1:2" x14ac:dyDescent="0.25">
      <c r="A357" t="s">
        <v>2602</v>
      </c>
      <c r="B357" s="3" t="s">
        <v>1565</v>
      </c>
    </row>
    <row r="358" spans="1:2" x14ac:dyDescent="0.25">
      <c r="A358" t="s">
        <v>2603</v>
      </c>
      <c r="B358" s="3" t="s">
        <v>1548</v>
      </c>
    </row>
    <row r="359" spans="1:2" x14ac:dyDescent="0.25">
      <c r="A359" t="s">
        <v>2604</v>
      </c>
      <c r="B359" t="s">
        <v>1546</v>
      </c>
    </row>
    <row r="360" spans="1:2" x14ac:dyDescent="0.25">
      <c r="A360" t="s">
        <v>2605</v>
      </c>
      <c r="B360" t="s">
        <v>1545</v>
      </c>
    </row>
    <row r="361" spans="1:2" x14ac:dyDescent="0.25">
      <c r="A361" t="s">
        <v>2616</v>
      </c>
      <c r="B361" s="3" t="s">
        <v>1548</v>
      </c>
    </row>
    <row r="362" spans="1:2" x14ac:dyDescent="0.25">
      <c r="A362" t="s">
        <v>2617</v>
      </c>
      <c r="B362" t="s">
        <v>1546</v>
      </c>
    </row>
    <row r="363" spans="1:2" x14ac:dyDescent="0.25">
      <c r="A363" t="s">
        <v>2618</v>
      </c>
      <c r="B363" t="s">
        <v>1545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28"/>
  <sheetViews>
    <sheetView zoomScaleNormal="100" workbookViewId="0">
      <pane ySplit="1" topLeftCell="A2" activePane="bottomLeft" state="frozen"/>
      <selection pane="bottomLeft"/>
    </sheetView>
  </sheetViews>
  <sheetFormatPr defaultRowHeight="15" x14ac:dyDescent="0.25"/>
  <cols>
    <col min="1" max="1" width="29" bestFit="1" customWidth="1"/>
    <col min="2" max="2" width="13.5703125" bestFit="1" customWidth="1"/>
    <col min="3" max="3" width="119.140625" style="2" customWidth="1"/>
  </cols>
  <sheetData>
    <row r="1" spans="1:3" s="13" customFormat="1" x14ac:dyDescent="0.25">
      <c r="A1" s="13" t="s">
        <v>1470</v>
      </c>
      <c r="B1" s="13" t="s">
        <v>2822</v>
      </c>
      <c r="C1" s="15" t="s">
        <v>1035</v>
      </c>
    </row>
    <row r="2" spans="1:3" x14ac:dyDescent="0.25">
      <c r="A2" t="s">
        <v>1471</v>
      </c>
      <c r="B2" s="16" t="s">
        <v>1035</v>
      </c>
      <c r="C2" t="s">
        <v>1049</v>
      </c>
    </row>
    <row r="3" spans="1:3" x14ac:dyDescent="0.25">
      <c r="A3" t="s">
        <v>1472</v>
      </c>
      <c r="B3" s="16" t="s">
        <v>1035</v>
      </c>
      <c r="C3" t="s">
        <v>1050</v>
      </c>
    </row>
    <row r="4" spans="1:3" x14ac:dyDescent="0.25">
      <c r="A4" t="s">
        <v>1473</v>
      </c>
      <c r="B4" s="16" t="s">
        <v>1035</v>
      </c>
      <c r="C4" t="s">
        <v>1050</v>
      </c>
    </row>
    <row r="5" spans="1:3" x14ac:dyDescent="0.25">
      <c r="A5" t="s">
        <v>1474</v>
      </c>
      <c r="B5" s="16" t="s">
        <v>1035</v>
      </c>
      <c r="C5" t="s">
        <v>1050</v>
      </c>
    </row>
    <row r="6" spans="1:3" x14ac:dyDescent="0.25">
      <c r="A6" t="s">
        <v>1475</v>
      </c>
      <c r="B6" s="16" t="s">
        <v>1035</v>
      </c>
      <c r="C6" t="s">
        <v>1049</v>
      </c>
    </row>
    <row r="7" spans="1:3" x14ac:dyDescent="0.25">
      <c r="A7" t="s">
        <v>1476</v>
      </c>
      <c r="B7" s="16" t="s">
        <v>1035</v>
      </c>
      <c r="C7" t="s">
        <v>1051</v>
      </c>
    </row>
    <row r="8" spans="1:3" x14ac:dyDescent="0.25">
      <c r="A8" t="s">
        <v>1477</v>
      </c>
      <c r="B8" s="16" t="s">
        <v>1035</v>
      </c>
      <c r="C8" t="s">
        <v>1052</v>
      </c>
    </row>
    <row r="9" spans="1:3" x14ac:dyDescent="0.25">
      <c r="A9" t="s">
        <v>1478</v>
      </c>
      <c r="B9" s="16" t="s">
        <v>1035</v>
      </c>
      <c r="C9" t="s">
        <v>1052</v>
      </c>
    </row>
    <row r="10" spans="1:3" x14ac:dyDescent="0.25">
      <c r="A10" t="s">
        <v>1479</v>
      </c>
      <c r="B10" s="16" t="s">
        <v>1035</v>
      </c>
      <c r="C10" t="s">
        <v>1052</v>
      </c>
    </row>
    <row r="11" spans="1:3" x14ac:dyDescent="0.25">
      <c r="A11" t="s">
        <v>1480</v>
      </c>
      <c r="B11" s="16" t="s">
        <v>1035</v>
      </c>
      <c r="C11" t="s">
        <v>1052</v>
      </c>
    </row>
    <row r="12" spans="1:3" x14ac:dyDescent="0.25">
      <c r="A12" t="s">
        <v>1481</v>
      </c>
      <c r="B12" s="16" t="s">
        <v>1035</v>
      </c>
      <c r="C12" t="s">
        <v>1053</v>
      </c>
    </row>
    <row r="13" spans="1:3" x14ac:dyDescent="0.25">
      <c r="A13" t="s">
        <v>1482</v>
      </c>
      <c r="B13" s="16" t="s">
        <v>1035</v>
      </c>
      <c r="C13" t="s">
        <v>1054</v>
      </c>
    </row>
    <row r="14" spans="1:3" x14ac:dyDescent="0.25">
      <c r="A14" t="s">
        <v>1483</v>
      </c>
      <c r="B14" s="16" t="s">
        <v>1035</v>
      </c>
      <c r="C14" t="s">
        <v>1055</v>
      </c>
    </row>
    <row r="15" spans="1:3" x14ac:dyDescent="0.25">
      <c r="A15" t="s">
        <v>1484</v>
      </c>
      <c r="B15" s="16" t="s">
        <v>1035</v>
      </c>
      <c r="C15" t="s">
        <v>1055</v>
      </c>
    </row>
    <row r="16" spans="1:3" x14ac:dyDescent="0.25">
      <c r="A16" t="s">
        <v>1485</v>
      </c>
      <c r="B16" s="16" t="s">
        <v>1035</v>
      </c>
      <c r="C16" s="2" t="s">
        <v>1056</v>
      </c>
    </row>
    <row r="17" spans="1:3" x14ac:dyDescent="0.25">
      <c r="A17" t="s">
        <v>1486</v>
      </c>
      <c r="B17" s="16" t="s">
        <v>1035</v>
      </c>
      <c r="C17" s="2" t="s">
        <v>1052</v>
      </c>
    </row>
    <row r="18" spans="1:3" x14ac:dyDescent="0.25">
      <c r="A18" t="s">
        <v>1487</v>
      </c>
      <c r="B18" s="16" t="s">
        <v>1035</v>
      </c>
      <c r="C18" s="2" t="s">
        <v>1052</v>
      </c>
    </row>
    <row r="19" spans="1:3" x14ac:dyDescent="0.25">
      <c r="A19" t="s">
        <v>1489</v>
      </c>
      <c r="B19" s="16" t="s">
        <v>1035</v>
      </c>
      <c r="C19" t="s">
        <v>1057</v>
      </c>
    </row>
    <row r="20" spans="1:3" x14ac:dyDescent="0.25">
      <c r="A20" t="s">
        <v>1488</v>
      </c>
      <c r="B20" s="16" t="s">
        <v>1035</v>
      </c>
      <c r="C20" t="s">
        <v>1057</v>
      </c>
    </row>
    <row r="21" spans="1:3" x14ac:dyDescent="0.25">
      <c r="A21" t="s">
        <v>1490</v>
      </c>
      <c r="B21" s="16" t="s">
        <v>1035</v>
      </c>
      <c r="C21" t="s">
        <v>1059</v>
      </c>
    </row>
    <row r="22" spans="1:3" x14ac:dyDescent="0.25">
      <c r="A22" t="s">
        <v>1491</v>
      </c>
      <c r="B22" s="16" t="s">
        <v>1035</v>
      </c>
      <c r="C22" t="s">
        <v>1061</v>
      </c>
    </row>
    <row r="23" spans="1:3" x14ac:dyDescent="0.25">
      <c r="A23" t="s">
        <v>1492</v>
      </c>
      <c r="B23" s="16" t="s">
        <v>1035</v>
      </c>
      <c r="C23" t="s">
        <v>1066</v>
      </c>
    </row>
    <row r="24" spans="1:3" s="2" customFormat="1" x14ac:dyDescent="0.25">
      <c r="A24" t="s">
        <v>1493</v>
      </c>
      <c r="B24" s="16" t="s">
        <v>1035</v>
      </c>
      <c r="C24" t="s">
        <v>1071</v>
      </c>
    </row>
    <row r="25" spans="1:3" s="2" customFormat="1" x14ac:dyDescent="0.25">
      <c r="A25" t="s">
        <v>1493</v>
      </c>
      <c r="B25" s="16" t="s">
        <v>1035</v>
      </c>
      <c r="C25" t="s">
        <v>1072</v>
      </c>
    </row>
    <row r="26" spans="1:3" s="2" customFormat="1" x14ac:dyDescent="0.25">
      <c r="A26" t="s">
        <v>1494</v>
      </c>
      <c r="B26" s="16" t="s">
        <v>1035</v>
      </c>
      <c r="C26" t="s">
        <v>1067</v>
      </c>
    </row>
    <row r="27" spans="1:3" s="2" customFormat="1" x14ac:dyDescent="0.25">
      <c r="A27" t="s">
        <v>1495</v>
      </c>
      <c r="B27" s="16" t="s">
        <v>1035</v>
      </c>
      <c r="C27" t="s">
        <v>1068</v>
      </c>
    </row>
    <row r="28" spans="1:3" s="2" customFormat="1" x14ac:dyDescent="0.25">
      <c r="A28" t="s">
        <v>1496</v>
      </c>
      <c r="B28" s="16" t="s">
        <v>1035</v>
      </c>
      <c r="C28" t="s">
        <v>1069</v>
      </c>
    </row>
    <row r="29" spans="1:3" s="2" customFormat="1" x14ac:dyDescent="0.25">
      <c r="A29" t="s">
        <v>1497</v>
      </c>
      <c r="B29" s="16" t="s">
        <v>1035</v>
      </c>
      <c r="C29" t="s">
        <v>1070</v>
      </c>
    </row>
    <row r="30" spans="1:3" x14ac:dyDescent="0.25">
      <c r="A30" t="s">
        <v>1498</v>
      </c>
      <c r="B30" s="16" t="s">
        <v>1035</v>
      </c>
      <c r="C30" t="s">
        <v>1074</v>
      </c>
    </row>
    <row r="31" spans="1:3" x14ac:dyDescent="0.25">
      <c r="A31" t="s">
        <v>1499</v>
      </c>
      <c r="B31" s="16" t="s">
        <v>1035</v>
      </c>
      <c r="C31" t="s">
        <v>1078</v>
      </c>
    </row>
    <row r="32" spans="1:3" x14ac:dyDescent="0.25">
      <c r="A32" t="s">
        <v>1500</v>
      </c>
      <c r="B32" s="16" t="s">
        <v>1035</v>
      </c>
      <c r="C32" s="2" t="s">
        <v>1079</v>
      </c>
    </row>
    <row r="33" spans="1:3" x14ac:dyDescent="0.25">
      <c r="A33" t="s">
        <v>1501</v>
      </c>
      <c r="B33" s="16" t="s">
        <v>1035</v>
      </c>
      <c r="C33" s="2" t="s">
        <v>1091</v>
      </c>
    </row>
    <row r="34" spans="1:3" x14ac:dyDescent="0.25">
      <c r="A34" t="s">
        <v>1502</v>
      </c>
      <c r="B34" s="16" t="s">
        <v>1035</v>
      </c>
      <c r="C34" s="2" t="s">
        <v>1092</v>
      </c>
    </row>
    <row r="35" spans="1:3" x14ac:dyDescent="0.25">
      <c r="A35" t="s">
        <v>1503</v>
      </c>
      <c r="B35" s="16" t="s">
        <v>1035</v>
      </c>
      <c r="C35" s="2" t="s">
        <v>1093</v>
      </c>
    </row>
    <row r="36" spans="1:3" x14ac:dyDescent="0.25">
      <c r="A36" t="s">
        <v>1504</v>
      </c>
      <c r="B36" s="16" t="s">
        <v>1035</v>
      </c>
      <c r="C36" s="2" t="s">
        <v>1095</v>
      </c>
    </row>
    <row r="37" spans="1:3" x14ac:dyDescent="0.25">
      <c r="A37" t="s">
        <v>1505</v>
      </c>
      <c r="B37" s="16" t="s">
        <v>1035</v>
      </c>
      <c r="C37" s="2" t="s">
        <v>1096</v>
      </c>
    </row>
    <row r="38" spans="1:3" x14ac:dyDescent="0.25">
      <c r="A38" t="s">
        <v>1506</v>
      </c>
      <c r="B38" s="16" t="s">
        <v>1035</v>
      </c>
      <c r="C38" s="2" t="s">
        <v>1097</v>
      </c>
    </row>
    <row r="39" spans="1:3" x14ac:dyDescent="0.25">
      <c r="A39" t="s">
        <v>1507</v>
      </c>
      <c r="B39" s="16" t="s">
        <v>1035</v>
      </c>
      <c r="C39" s="2" t="s">
        <v>1101</v>
      </c>
    </row>
    <row r="40" spans="1:3" x14ac:dyDescent="0.25">
      <c r="A40" t="s">
        <v>1508</v>
      </c>
      <c r="B40" s="16" t="s">
        <v>1035</v>
      </c>
      <c r="C40" s="2" t="s">
        <v>1102</v>
      </c>
    </row>
    <row r="41" spans="1:3" x14ac:dyDescent="0.25">
      <c r="A41" t="s">
        <v>1509</v>
      </c>
      <c r="B41" s="16" t="s">
        <v>1035</v>
      </c>
      <c r="C41" s="2" t="s">
        <v>1103</v>
      </c>
    </row>
    <row r="42" spans="1:3" x14ac:dyDescent="0.25">
      <c r="A42" t="s">
        <v>1510</v>
      </c>
      <c r="B42" s="16" t="s">
        <v>1035</v>
      </c>
      <c r="C42" s="2" t="s">
        <v>1103</v>
      </c>
    </row>
    <row r="43" spans="1:3" x14ac:dyDescent="0.25">
      <c r="A43" t="s">
        <v>1514</v>
      </c>
      <c r="B43" s="16" t="s">
        <v>1035</v>
      </c>
      <c r="C43" s="2" t="s">
        <v>1106</v>
      </c>
    </row>
    <row r="44" spans="1:3" x14ac:dyDescent="0.25">
      <c r="A44" t="s">
        <v>1515</v>
      </c>
      <c r="B44" s="16" t="s">
        <v>1035</v>
      </c>
      <c r="C44" s="2" t="s">
        <v>1106</v>
      </c>
    </row>
    <row r="45" spans="1:3" x14ac:dyDescent="0.25">
      <c r="A45" t="s">
        <v>1511</v>
      </c>
      <c r="B45" s="16" t="s">
        <v>1035</v>
      </c>
      <c r="C45" s="2" t="s">
        <v>1107</v>
      </c>
    </row>
    <row r="46" spans="1:3" x14ac:dyDescent="0.25">
      <c r="A46" t="s">
        <v>1512</v>
      </c>
      <c r="B46" s="16" t="s">
        <v>1035</v>
      </c>
      <c r="C46" s="2" t="s">
        <v>1107</v>
      </c>
    </row>
    <row r="47" spans="1:3" x14ac:dyDescent="0.25">
      <c r="A47" t="s">
        <v>1516</v>
      </c>
      <c r="B47" s="16" t="s">
        <v>1035</v>
      </c>
      <c r="C47" s="2" t="s">
        <v>1109</v>
      </c>
    </row>
    <row r="48" spans="1:3" x14ac:dyDescent="0.25">
      <c r="A48" t="s">
        <v>1513</v>
      </c>
      <c r="B48" s="16" t="s">
        <v>1035</v>
      </c>
      <c r="C48" s="2" t="s">
        <v>1107</v>
      </c>
    </row>
    <row r="49" spans="1:3" x14ac:dyDescent="0.25">
      <c r="A49" t="s">
        <v>1517</v>
      </c>
      <c r="B49" s="16" t="s">
        <v>1035</v>
      </c>
      <c r="C49" s="2" t="s">
        <v>1111</v>
      </c>
    </row>
    <row r="50" spans="1:3" x14ac:dyDescent="0.25">
      <c r="A50" t="s">
        <v>1520</v>
      </c>
      <c r="B50" s="16" t="s">
        <v>1035</v>
      </c>
      <c r="C50" s="2" t="s">
        <v>1113</v>
      </c>
    </row>
    <row r="51" spans="1:3" x14ac:dyDescent="0.25">
      <c r="A51" t="s">
        <v>1522</v>
      </c>
      <c r="B51" s="16" t="s">
        <v>1035</v>
      </c>
      <c r="C51" s="7" t="s">
        <v>1117</v>
      </c>
    </row>
    <row r="52" spans="1:3" x14ac:dyDescent="0.25">
      <c r="A52" t="s">
        <v>1523</v>
      </c>
      <c r="B52" s="16" t="s">
        <v>1035</v>
      </c>
      <c r="C52" s="2" t="s">
        <v>1118</v>
      </c>
    </row>
    <row r="53" spans="1:3" x14ac:dyDescent="0.25">
      <c r="A53" t="s">
        <v>1524</v>
      </c>
      <c r="B53" s="16" t="s">
        <v>1035</v>
      </c>
      <c r="C53" s="2" t="s">
        <v>1120</v>
      </c>
    </row>
    <row r="54" spans="1:3" x14ac:dyDescent="0.25">
      <c r="A54" t="s">
        <v>1525</v>
      </c>
      <c r="B54" s="16" t="s">
        <v>1035</v>
      </c>
      <c r="C54" s="2" t="s">
        <v>1121</v>
      </c>
    </row>
    <row r="55" spans="1:3" x14ac:dyDescent="0.25">
      <c r="A55" t="s">
        <v>1526</v>
      </c>
      <c r="B55" s="16" t="s">
        <v>1035</v>
      </c>
      <c r="C55" s="2" t="s">
        <v>1124</v>
      </c>
    </row>
    <row r="56" spans="1:3" x14ac:dyDescent="0.25">
      <c r="A56" t="s">
        <v>1518</v>
      </c>
      <c r="B56" s="16" t="s">
        <v>1035</v>
      </c>
      <c r="C56" s="2" t="s">
        <v>1121</v>
      </c>
    </row>
    <row r="57" spans="1:3" x14ac:dyDescent="0.25">
      <c r="A57" t="s">
        <v>1519</v>
      </c>
      <c r="B57" s="16" t="s">
        <v>1035</v>
      </c>
      <c r="C57" s="2" t="s">
        <v>1126</v>
      </c>
    </row>
    <row r="58" spans="1:3" x14ac:dyDescent="0.25">
      <c r="A58" t="s">
        <v>1521</v>
      </c>
      <c r="B58" s="16" t="s">
        <v>1035</v>
      </c>
      <c r="C58" s="2" t="s">
        <v>1127</v>
      </c>
    </row>
    <row r="59" spans="1:3" x14ac:dyDescent="0.25">
      <c r="A59" t="s">
        <v>1527</v>
      </c>
      <c r="B59" s="16" t="s">
        <v>1035</v>
      </c>
      <c r="C59" s="2" t="s">
        <v>1126</v>
      </c>
    </row>
    <row r="60" spans="1:3" x14ac:dyDescent="0.25">
      <c r="A60" t="s">
        <v>1528</v>
      </c>
      <c r="B60" s="16" t="s">
        <v>1035</v>
      </c>
      <c r="C60" s="2" t="s">
        <v>1125</v>
      </c>
    </row>
    <row r="61" spans="1:3" x14ac:dyDescent="0.25">
      <c r="A61" t="s">
        <v>1529</v>
      </c>
      <c r="B61" s="16" t="s">
        <v>1035</v>
      </c>
      <c r="C61" s="2" t="s">
        <v>1129</v>
      </c>
    </row>
    <row r="62" spans="1:3" x14ac:dyDescent="0.25">
      <c r="A62" t="s">
        <v>1530</v>
      </c>
      <c r="B62" s="16" t="s">
        <v>1035</v>
      </c>
      <c r="C62" s="2" t="s">
        <v>1126</v>
      </c>
    </row>
    <row r="63" spans="1:3" ht="15" customHeight="1" x14ac:dyDescent="0.25">
      <c r="A63" t="s">
        <v>1531</v>
      </c>
      <c r="B63" s="16" t="s">
        <v>1035</v>
      </c>
      <c r="C63" s="2" t="s">
        <v>1132</v>
      </c>
    </row>
    <row r="64" spans="1:3" x14ac:dyDescent="0.25">
      <c r="A64" t="s">
        <v>1533</v>
      </c>
      <c r="B64" s="16" t="s">
        <v>1035</v>
      </c>
      <c r="C64" s="2" t="s">
        <v>1133</v>
      </c>
    </row>
    <row r="65" spans="1:3" x14ac:dyDescent="0.25">
      <c r="A65" t="s">
        <v>1534</v>
      </c>
      <c r="B65" s="16" t="s">
        <v>1035</v>
      </c>
      <c r="C65" s="2" t="s">
        <v>1134</v>
      </c>
    </row>
    <row r="66" spans="1:3" x14ac:dyDescent="0.25">
      <c r="A66" t="s">
        <v>1895</v>
      </c>
      <c r="B66" s="16" t="s">
        <v>1035</v>
      </c>
      <c r="C66" s="2" t="s">
        <v>1132</v>
      </c>
    </row>
    <row r="67" spans="1:3" x14ac:dyDescent="0.25">
      <c r="A67" t="s">
        <v>1907</v>
      </c>
      <c r="B67" s="16" t="s">
        <v>1035</v>
      </c>
      <c r="C67" s="2" t="s">
        <v>1139</v>
      </c>
    </row>
    <row r="68" spans="1:3" x14ac:dyDescent="0.25">
      <c r="A68" t="s">
        <v>1919</v>
      </c>
      <c r="B68" s="16" t="s">
        <v>1035</v>
      </c>
      <c r="C68" s="2" t="s">
        <v>1126</v>
      </c>
    </row>
    <row r="69" spans="1:3" x14ac:dyDescent="0.25">
      <c r="A69" t="s">
        <v>1924</v>
      </c>
      <c r="B69" s="16" t="s">
        <v>1035</v>
      </c>
      <c r="C69" s="2" t="s">
        <v>1126</v>
      </c>
    </row>
    <row r="70" spans="1:3" x14ac:dyDescent="0.25">
      <c r="A70" t="s">
        <v>1927</v>
      </c>
      <c r="B70" s="16" t="s">
        <v>1035</v>
      </c>
      <c r="C70" s="2" t="s">
        <v>1126</v>
      </c>
    </row>
    <row r="71" spans="1:3" x14ac:dyDescent="0.25">
      <c r="A71" t="s">
        <v>1942</v>
      </c>
      <c r="B71" s="16" t="s">
        <v>1035</v>
      </c>
      <c r="C71" s="2" t="s">
        <v>1144</v>
      </c>
    </row>
    <row r="72" spans="1:3" x14ac:dyDescent="0.25">
      <c r="A72" t="s">
        <v>1954</v>
      </c>
      <c r="B72" s="16" t="s">
        <v>1035</v>
      </c>
      <c r="C72" s="2" t="s">
        <v>1146</v>
      </c>
    </row>
    <row r="73" spans="1:3" x14ac:dyDescent="0.25">
      <c r="A73" t="s">
        <v>1962</v>
      </c>
      <c r="B73" s="16" t="s">
        <v>1035</v>
      </c>
      <c r="C73" s="2" t="s">
        <v>1149</v>
      </c>
    </row>
    <row r="74" spans="1:3" x14ac:dyDescent="0.25">
      <c r="A74" t="s">
        <v>1974</v>
      </c>
      <c r="B74" s="16" t="s">
        <v>1035</v>
      </c>
      <c r="C74" s="2" t="s">
        <v>1151</v>
      </c>
    </row>
    <row r="75" spans="1:3" x14ac:dyDescent="0.25">
      <c r="A75" t="s">
        <v>1975</v>
      </c>
      <c r="B75" s="16" t="s">
        <v>1035</v>
      </c>
      <c r="C75" s="2" t="s">
        <v>1152</v>
      </c>
    </row>
    <row r="76" spans="1:3" x14ac:dyDescent="0.25">
      <c r="A76" t="s">
        <v>2006</v>
      </c>
      <c r="B76" s="16" t="s">
        <v>1035</v>
      </c>
      <c r="C76" t="s">
        <v>1158</v>
      </c>
    </row>
    <row r="77" spans="1:3" x14ac:dyDescent="0.25">
      <c r="A77" t="s">
        <v>2008</v>
      </c>
      <c r="B77" s="16" t="s">
        <v>1035</v>
      </c>
      <c r="C77" t="s">
        <v>1159</v>
      </c>
    </row>
    <row r="78" spans="1:3" x14ac:dyDescent="0.25">
      <c r="A78" t="s">
        <v>2010</v>
      </c>
      <c r="B78" s="16" t="s">
        <v>1035</v>
      </c>
      <c r="C78" t="s">
        <v>1160</v>
      </c>
    </row>
    <row r="79" spans="1:3" x14ac:dyDescent="0.25">
      <c r="A79" t="s">
        <v>2012</v>
      </c>
      <c r="B79" s="16" t="s">
        <v>1035</v>
      </c>
      <c r="C79" t="s">
        <v>1161</v>
      </c>
    </row>
    <row r="80" spans="1:3" x14ac:dyDescent="0.25">
      <c r="A80" t="s">
        <v>1991</v>
      </c>
      <c r="B80" s="16" t="s">
        <v>1035</v>
      </c>
      <c r="C80" s="2" t="s">
        <v>1146</v>
      </c>
    </row>
    <row r="81" spans="1:3" x14ac:dyDescent="0.25">
      <c r="A81" t="s">
        <v>1990</v>
      </c>
      <c r="B81" s="16" t="s">
        <v>1035</v>
      </c>
      <c r="C81" t="s">
        <v>1155</v>
      </c>
    </row>
    <row r="82" spans="1:3" x14ac:dyDescent="0.25">
      <c r="A82" t="s">
        <v>1998</v>
      </c>
      <c r="B82" s="16" t="s">
        <v>1035</v>
      </c>
      <c r="C82" t="s">
        <v>1156</v>
      </c>
    </row>
    <row r="83" spans="1:3" x14ac:dyDescent="0.25">
      <c r="A83" t="s">
        <v>2000</v>
      </c>
      <c r="B83" s="16" t="s">
        <v>1035</v>
      </c>
      <c r="C83" t="s">
        <v>1157</v>
      </c>
    </row>
    <row r="84" spans="1:3" x14ac:dyDescent="0.25">
      <c r="A84" t="s">
        <v>2016</v>
      </c>
      <c r="B84" s="16" t="s">
        <v>1035</v>
      </c>
      <c r="C84" t="s">
        <v>1158</v>
      </c>
    </row>
    <row r="85" spans="1:3" x14ac:dyDescent="0.25">
      <c r="A85" t="s">
        <v>2018</v>
      </c>
      <c r="B85" s="16" t="s">
        <v>1035</v>
      </c>
      <c r="C85" t="s">
        <v>1163</v>
      </c>
    </row>
    <row r="86" spans="1:3" x14ac:dyDescent="0.25">
      <c r="A86" t="s">
        <v>2047</v>
      </c>
      <c r="B86" s="16" t="s">
        <v>1035</v>
      </c>
      <c r="C86" s="2" t="s">
        <v>1127</v>
      </c>
    </row>
    <row r="87" spans="1:3" x14ac:dyDescent="0.25">
      <c r="A87" t="s">
        <v>2055</v>
      </c>
      <c r="B87" s="16" t="s">
        <v>1035</v>
      </c>
      <c r="C87" s="2" t="s">
        <v>1127</v>
      </c>
    </row>
    <row r="88" spans="1:3" x14ac:dyDescent="0.25">
      <c r="A88" t="s">
        <v>2057</v>
      </c>
      <c r="B88" s="16" t="s">
        <v>1035</v>
      </c>
      <c r="C88" s="2" t="s">
        <v>1167</v>
      </c>
    </row>
    <row r="89" spans="1:3" x14ac:dyDescent="0.25">
      <c r="A89" t="s">
        <v>2059</v>
      </c>
      <c r="B89" s="16" t="s">
        <v>1035</v>
      </c>
      <c r="C89" s="2" t="s">
        <v>1168</v>
      </c>
    </row>
    <row r="90" spans="1:3" x14ac:dyDescent="0.25">
      <c r="A90" t="s">
        <v>2063</v>
      </c>
      <c r="B90" s="16" t="s">
        <v>1035</v>
      </c>
      <c r="C90" s="2" t="s">
        <v>1169</v>
      </c>
    </row>
    <row r="91" spans="1:3" x14ac:dyDescent="0.25">
      <c r="A91" t="s">
        <v>2061</v>
      </c>
      <c r="B91" s="16" t="s">
        <v>1035</v>
      </c>
      <c r="C91" s="2" t="s">
        <v>1170</v>
      </c>
    </row>
    <row r="92" spans="1:3" x14ac:dyDescent="0.25">
      <c r="A92" t="s">
        <v>2072</v>
      </c>
      <c r="B92" s="16" t="s">
        <v>1035</v>
      </c>
      <c r="C92" s="2" t="s">
        <v>1172</v>
      </c>
    </row>
    <row r="93" spans="1:3" x14ac:dyDescent="0.25">
      <c r="A93" t="s">
        <v>2086</v>
      </c>
      <c r="B93" s="16" t="s">
        <v>1035</v>
      </c>
      <c r="C93" s="2" t="s">
        <v>1173</v>
      </c>
    </row>
    <row r="94" spans="1:3" x14ac:dyDescent="0.25">
      <c r="A94" t="s">
        <v>2108</v>
      </c>
      <c r="B94" s="16" t="s">
        <v>1035</v>
      </c>
      <c r="C94" s="2" t="s">
        <v>1118</v>
      </c>
    </row>
    <row r="95" spans="1:3" x14ac:dyDescent="0.25">
      <c r="A95" t="s">
        <v>2109</v>
      </c>
      <c r="B95" s="16" t="s">
        <v>1035</v>
      </c>
      <c r="C95" s="2" t="s">
        <v>1174</v>
      </c>
    </row>
    <row r="96" spans="1:3" x14ac:dyDescent="0.25">
      <c r="A96" t="s">
        <v>2118</v>
      </c>
      <c r="B96" s="16" t="s">
        <v>1035</v>
      </c>
      <c r="C96" s="2" t="s">
        <v>1118</v>
      </c>
    </row>
    <row r="97" spans="1:3" s="2" customFormat="1" x14ac:dyDescent="0.25">
      <c r="A97" t="s">
        <v>2140</v>
      </c>
      <c r="B97" s="16" t="s">
        <v>1035</v>
      </c>
      <c r="C97" s="2" t="s">
        <v>1176</v>
      </c>
    </row>
    <row r="98" spans="1:3" x14ac:dyDescent="0.25">
      <c r="A98" t="s">
        <v>2141</v>
      </c>
      <c r="B98" s="16" t="s">
        <v>1035</v>
      </c>
      <c r="C98" s="2" t="s">
        <v>1178</v>
      </c>
    </row>
    <row r="99" spans="1:3" x14ac:dyDescent="0.25">
      <c r="A99" t="s">
        <v>2153</v>
      </c>
      <c r="B99" s="16" t="s">
        <v>1035</v>
      </c>
      <c r="C99" s="2" t="s">
        <v>1179</v>
      </c>
    </row>
    <row r="100" spans="1:3" x14ac:dyDescent="0.25">
      <c r="A100" t="s">
        <v>2165</v>
      </c>
      <c r="B100" s="16" t="s">
        <v>1035</v>
      </c>
      <c r="C100" s="2" t="s">
        <v>1181</v>
      </c>
    </row>
    <row r="101" spans="1:3" x14ac:dyDescent="0.25">
      <c r="A101" t="s">
        <v>2166</v>
      </c>
      <c r="B101" s="16" t="s">
        <v>1035</v>
      </c>
      <c r="C101" s="2" t="s">
        <v>1183</v>
      </c>
    </row>
    <row r="102" spans="1:3" x14ac:dyDescent="0.25">
      <c r="A102" t="s">
        <v>2187</v>
      </c>
      <c r="B102" s="16" t="s">
        <v>1035</v>
      </c>
      <c r="C102" s="2" t="s">
        <v>1184</v>
      </c>
    </row>
    <row r="103" spans="1:3" x14ac:dyDescent="0.25">
      <c r="A103" t="s">
        <v>2188</v>
      </c>
      <c r="B103" s="16" t="s">
        <v>1035</v>
      </c>
      <c r="C103" s="2" t="s">
        <v>1187</v>
      </c>
    </row>
    <row r="104" spans="1:3" x14ac:dyDescent="0.25">
      <c r="A104" t="s">
        <v>2201</v>
      </c>
      <c r="B104" s="16" t="s">
        <v>1035</v>
      </c>
      <c r="C104" s="2" t="s">
        <v>1188</v>
      </c>
    </row>
    <row r="105" spans="1:3" x14ac:dyDescent="0.25">
      <c r="A105" t="s">
        <v>2210</v>
      </c>
      <c r="B105" s="16" t="s">
        <v>1035</v>
      </c>
      <c r="C105" s="2" t="s">
        <v>1270</v>
      </c>
    </row>
    <row r="106" spans="1:3" x14ac:dyDescent="0.25">
      <c r="A106" t="s">
        <v>2213</v>
      </c>
      <c r="B106" s="16" t="s">
        <v>1035</v>
      </c>
      <c r="C106" s="2" t="s">
        <v>1196</v>
      </c>
    </row>
    <row r="107" spans="1:3" x14ac:dyDescent="0.25">
      <c r="A107" t="s">
        <v>2232</v>
      </c>
      <c r="B107" s="16" t="s">
        <v>1035</v>
      </c>
      <c r="C107" s="2" t="s">
        <v>1189</v>
      </c>
    </row>
    <row r="108" spans="1:3" x14ac:dyDescent="0.25">
      <c r="A108" t="s">
        <v>2241</v>
      </c>
      <c r="B108" s="16" t="s">
        <v>1035</v>
      </c>
      <c r="C108" s="2" t="s">
        <v>1194</v>
      </c>
    </row>
    <row r="109" spans="1:3" x14ac:dyDescent="0.25">
      <c r="A109" t="s">
        <v>2247</v>
      </c>
      <c r="B109" s="16" t="s">
        <v>1035</v>
      </c>
      <c r="C109" s="2" t="s">
        <v>1195</v>
      </c>
    </row>
    <row r="110" spans="1:3" x14ac:dyDescent="0.25">
      <c r="A110" t="s">
        <v>2250</v>
      </c>
      <c r="B110" s="16" t="s">
        <v>1035</v>
      </c>
      <c r="C110" s="2" t="s">
        <v>1193</v>
      </c>
    </row>
    <row r="111" spans="1:3" x14ac:dyDescent="0.25">
      <c r="A111" t="s">
        <v>2269</v>
      </c>
      <c r="B111" s="16" t="s">
        <v>1035</v>
      </c>
      <c r="C111" s="2" t="s">
        <v>1199</v>
      </c>
    </row>
    <row r="112" spans="1:3" x14ac:dyDescent="0.25">
      <c r="A112" t="s">
        <v>2270</v>
      </c>
      <c r="B112" s="16" t="s">
        <v>1035</v>
      </c>
      <c r="C112" s="2" t="s">
        <v>1201</v>
      </c>
    </row>
    <row r="113" spans="1:3" x14ac:dyDescent="0.25">
      <c r="A113" t="s">
        <v>2273</v>
      </c>
      <c r="B113" s="16" t="s">
        <v>1035</v>
      </c>
      <c r="C113" s="2" t="s">
        <v>1201</v>
      </c>
    </row>
    <row r="114" spans="1:3" x14ac:dyDescent="0.25">
      <c r="A114" t="s">
        <v>2279</v>
      </c>
      <c r="B114" s="16" t="s">
        <v>1035</v>
      </c>
      <c r="C114" s="2" t="s">
        <v>1201</v>
      </c>
    </row>
    <row r="115" spans="1:3" x14ac:dyDescent="0.25">
      <c r="A115" t="s">
        <v>2292</v>
      </c>
      <c r="B115" s="16" t="s">
        <v>1035</v>
      </c>
      <c r="C115" s="2" t="s">
        <v>1207</v>
      </c>
    </row>
    <row r="116" spans="1:3" x14ac:dyDescent="0.25">
      <c r="A116" t="s">
        <v>2293</v>
      </c>
      <c r="B116" s="16" t="s">
        <v>1035</v>
      </c>
      <c r="C116" s="2" t="s">
        <v>1208</v>
      </c>
    </row>
    <row r="117" spans="1:3" x14ac:dyDescent="0.25">
      <c r="A117" t="s">
        <v>2309</v>
      </c>
      <c r="B117" s="16" t="s">
        <v>1035</v>
      </c>
      <c r="C117" s="2" t="s">
        <v>1209</v>
      </c>
    </row>
    <row r="118" spans="1:3" x14ac:dyDescent="0.25">
      <c r="A118" t="s">
        <v>2310</v>
      </c>
      <c r="B118" s="16" t="s">
        <v>1035</v>
      </c>
      <c r="C118" s="2" t="s">
        <v>1210</v>
      </c>
    </row>
    <row r="119" spans="1:3" x14ac:dyDescent="0.25">
      <c r="A119" t="s">
        <v>2322</v>
      </c>
      <c r="B119" s="16" t="s">
        <v>1035</v>
      </c>
      <c r="C119" s="2" t="s">
        <v>1211</v>
      </c>
    </row>
    <row r="120" spans="1:3" x14ac:dyDescent="0.25">
      <c r="A120" t="s">
        <v>2336</v>
      </c>
      <c r="B120" s="16" t="s">
        <v>1035</v>
      </c>
      <c r="C120" s="2" t="s">
        <v>1215</v>
      </c>
    </row>
    <row r="121" spans="1:3" x14ac:dyDescent="0.25">
      <c r="A121" t="s">
        <v>2336</v>
      </c>
      <c r="B121" s="16" t="s">
        <v>1035</v>
      </c>
      <c r="C121" s="2" t="s">
        <v>1214</v>
      </c>
    </row>
    <row r="122" spans="1:3" x14ac:dyDescent="0.25">
      <c r="A122" t="s">
        <v>2348</v>
      </c>
      <c r="B122" s="16" t="s">
        <v>1035</v>
      </c>
      <c r="C122" s="2" t="s">
        <v>1216</v>
      </c>
    </row>
    <row r="123" spans="1:3" x14ac:dyDescent="0.25">
      <c r="A123" t="s">
        <v>2353</v>
      </c>
      <c r="B123" s="16" t="s">
        <v>1035</v>
      </c>
      <c r="C123" s="2" t="s">
        <v>1218</v>
      </c>
    </row>
    <row r="124" spans="1:3" x14ac:dyDescent="0.25">
      <c r="A124" t="s">
        <v>2354</v>
      </c>
      <c r="B124" s="16" t="s">
        <v>1035</v>
      </c>
      <c r="C124" s="2" t="s">
        <v>1220</v>
      </c>
    </row>
    <row r="125" spans="1:3" x14ac:dyDescent="0.25">
      <c r="A125" t="s">
        <v>2367</v>
      </c>
      <c r="B125" s="16" t="s">
        <v>1035</v>
      </c>
      <c r="C125" s="2" t="s">
        <v>1223</v>
      </c>
    </row>
    <row r="126" spans="1:3" x14ac:dyDescent="0.25">
      <c r="A126" t="s">
        <v>2375</v>
      </c>
      <c r="B126" s="16" t="s">
        <v>1035</v>
      </c>
      <c r="C126" s="2" t="s">
        <v>1227</v>
      </c>
    </row>
    <row r="127" spans="1:3" x14ac:dyDescent="0.25">
      <c r="A127" t="s">
        <v>2400</v>
      </c>
      <c r="B127" s="16" t="s">
        <v>1035</v>
      </c>
      <c r="C127" s="2" t="s">
        <v>1228</v>
      </c>
    </row>
    <row r="128" spans="1:3" x14ac:dyDescent="0.25">
      <c r="A128" t="s">
        <v>2415</v>
      </c>
      <c r="B128" s="16" t="s">
        <v>1035</v>
      </c>
      <c r="C128" s="2" t="s">
        <v>1230</v>
      </c>
    </row>
    <row r="129" spans="1:3" ht="15" customHeight="1" x14ac:dyDescent="0.35">
      <c r="A129" t="s">
        <v>2427</v>
      </c>
      <c r="B129" s="16" t="s">
        <v>1035</v>
      </c>
      <c r="C129" s="2" t="s">
        <v>1232</v>
      </c>
    </row>
    <row r="130" spans="1:3" ht="15" customHeight="1" x14ac:dyDescent="0.35">
      <c r="A130" t="s">
        <v>2430</v>
      </c>
      <c r="B130" s="16" t="s">
        <v>1035</v>
      </c>
      <c r="C130" s="2" t="s">
        <v>1233</v>
      </c>
    </row>
    <row r="131" spans="1:3" x14ac:dyDescent="0.25">
      <c r="A131" t="s">
        <v>2442</v>
      </c>
      <c r="B131" s="16" t="s">
        <v>1035</v>
      </c>
      <c r="C131" s="2" t="s">
        <v>1239</v>
      </c>
    </row>
    <row r="132" spans="1:3" x14ac:dyDescent="0.25">
      <c r="A132" t="s">
        <v>2470</v>
      </c>
      <c r="B132" s="16" t="s">
        <v>1035</v>
      </c>
      <c r="C132" s="2" t="s">
        <v>1188</v>
      </c>
    </row>
    <row r="133" spans="1:3" x14ac:dyDescent="0.25">
      <c r="A133" t="s">
        <v>2472</v>
      </c>
      <c r="B133" s="16" t="s">
        <v>1035</v>
      </c>
      <c r="C133" s="2" t="s">
        <v>1242</v>
      </c>
    </row>
    <row r="134" spans="1:3" x14ac:dyDescent="0.25">
      <c r="A134" t="s">
        <v>2500</v>
      </c>
      <c r="B134" s="16" t="s">
        <v>1035</v>
      </c>
      <c r="C134" s="2" t="s">
        <v>1243</v>
      </c>
    </row>
    <row r="135" spans="1:3" x14ac:dyDescent="0.25">
      <c r="A135" t="s">
        <v>2513</v>
      </c>
      <c r="B135" s="16" t="s">
        <v>1035</v>
      </c>
      <c r="C135" s="2" t="s">
        <v>1246</v>
      </c>
    </row>
    <row r="136" spans="1:3" x14ac:dyDescent="0.25">
      <c r="A136" t="s">
        <v>2514</v>
      </c>
      <c r="B136" s="16" t="s">
        <v>1035</v>
      </c>
      <c r="C136" s="2" t="s">
        <v>1247</v>
      </c>
    </row>
    <row r="137" spans="1:3" x14ac:dyDescent="0.25">
      <c r="A137" t="s">
        <v>2528</v>
      </c>
      <c r="B137" s="16" t="s">
        <v>1035</v>
      </c>
      <c r="C137" s="2" t="s">
        <v>1248</v>
      </c>
    </row>
    <row r="138" spans="1:3" x14ac:dyDescent="0.25">
      <c r="A138" t="s">
        <v>2549</v>
      </c>
      <c r="B138" s="16" t="s">
        <v>1035</v>
      </c>
      <c r="C138" s="2" t="s">
        <v>1249</v>
      </c>
    </row>
    <row r="139" spans="1:3" x14ac:dyDescent="0.25">
      <c r="A139" t="s">
        <v>2483</v>
      </c>
      <c r="B139" s="16" t="s">
        <v>1035</v>
      </c>
      <c r="C139" s="2" t="s">
        <v>1250</v>
      </c>
    </row>
    <row r="140" spans="1:3" x14ac:dyDescent="0.25">
      <c r="A140" t="s">
        <v>2484</v>
      </c>
      <c r="B140" s="16" t="s">
        <v>1035</v>
      </c>
      <c r="C140" s="2" t="s">
        <v>1251</v>
      </c>
    </row>
    <row r="141" spans="1:3" x14ac:dyDescent="0.25">
      <c r="A141" t="s">
        <v>2385</v>
      </c>
      <c r="B141" s="16" t="s">
        <v>1035</v>
      </c>
      <c r="C141" s="2" t="s">
        <v>1253</v>
      </c>
    </row>
    <row r="142" spans="1:3" x14ac:dyDescent="0.25">
      <c r="A142" t="s">
        <v>2562</v>
      </c>
      <c r="B142" s="16" t="s">
        <v>1035</v>
      </c>
      <c r="C142" s="2" t="s">
        <v>1273</v>
      </c>
    </row>
    <row r="143" spans="1:3" x14ac:dyDescent="0.25">
      <c r="A143" t="s">
        <v>2573</v>
      </c>
      <c r="B143" s="16" t="s">
        <v>1035</v>
      </c>
      <c r="C143" s="2" t="s">
        <v>1257</v>
      </c>
    </row>
    <row r="144" spans="1:3" x14ac:dyDescent="0.25">
      <c r="A144" t="s">
        <v>2576</v>
      </c>
      <c r="B144" s="16" t="s">
        <v>1035</v>
      </c>
      <c r="C144" s="2" t="s">
        <v>1257</v>
      </c>
    </row>
    <row r="145" spans="1:5" x14ac:dyDescent="0.25">
      <c r="A145" t="s">
        <v>2583</v>
      </c>
      <c r="B145" s="16" t="s">
        <v>1035</v>
      </c>
      <c r="C145" s="2" t="s">
        <v>1261</v>
      </c>
    </row>
    <row r="146" spans="1:5" x14ac:dyDescent="0.25">
      <c r="A146" t="s">
        <v>2584</v>
      </c>
      <c r="B146" s="16" t="s">
        <v>1035</v>
      </c>
      <c r="C146" s="2" t="s">
        <v>1261</v>
      </c>
    </row>
    <row r="147" spans="1:5" x14ac:dyDescent="0.25">
      <c r="A147" t="s">
        <v>2597</v>
      </c>
      <c r="B147" s="16" t="s">
        <v>1035</v>
      </c>
      <c r="C147" s="2" t="s">
        <v>1263</v>
      </c>
    </row>
    <row r="148" spans="1:5" ht="15" customHeight="1" x14ac:dyDescent="0.35">
      <c r="A148" t="s">
        <v>2619</v>
      </c>
      <c r="B148" s="16" t="s">
        <v>1035</v>
      </c>
      <c r="C148" s="2" t="s">
        <v>1268</v>
      </c>
    </row>
    <row r="149" spans="1:5" x14ac:dyDescent="0.25">
      <c r="A149" t="s">
        <v>1471</v>
      </c>
      <c r="B149" s="16" t="s">
        <v>2826</v>
      </c>
      <c r="C149" s="22">
        <v>7.1</v>
      </c>
      <c r="D149" s="2"/>
      <c r="E149" s="2"/>
    </row>
    <row r="150" spans="1:5" x14ac:dyDescent="0.25">
      <c r="A150" t="s">
        <v>1472</v>
      </c>
      <c r="B150" s="16" t="s">
        <v>2826</v>
      </c>
      <c r="C150" s="22">
        <v>7.1</v>
      </c>
      <c r="D150" s="2"/>
      <c r="E150" s="2"/>
    </row>
    <row r="151" spans="1:5" x14ac:dyDescent="0.25">
      <c r="A151" t="s">
        <v>1473</v>
      </c>
      <c r="B151" s="16" t="s">
        <v>2826</v>
      </c>
      <c r="C151" s="22">
        <v>7.1</v>
      </c>
      <c r="D151" s="2"/>
      <c r="E151" s="2"/>
    </row>
    <row r="152" spans="1:5" x14ac:dyDescent="0.25">
      <c r="A152" t="s">
        <v>1474</v>
      </c>
      <c r="B152" s="16" t="s">
        <v>2826</v>
      </c>
      <c r="C152" s="22">
        <v>7.1</v>
      </c>
      <c r="D152" s="2"/>
      <c r="E152" s="2"/>
    </row>
    <row r="153" spans="1:5" x14ac:dyDescent="0.25">
      <c r="A153" t="s">
        <v>1475</v>
      </c>
      <c r="B153" s="16" t="s">
        <v>2826</v>
      </c>
      <c r="C153" s="22">
        <v>7.1</v>
      </c>
      <c r="D153" s="2"/>
      <c r="E153" s="2"/>
    </row>
    <row r="154" spans="1:5" x14ac:dyDescent="0.25">
      <c r="A154" t="s">
        <v>1476</v>
      </c>
      <c r="B154" s="16" t="s">
        <v>2826</v>
      </c>
      <c r="C154" s="22">
        <v>6.6</v>
      </c>
      <c r="D154" s="2"/>
      <c r="E154" s="2"/>
    </row>
    <row r="155" spans="1:5" x14ac:dyDescent="0.25">
      <c r="A155" t="s">
        <v>1477</v>
      </c>
      <c r="B155" s="16" t="s">
        <v>2826</v>
      </c>
      <c r="C155" s="22">
        <v>7.2</v>
      </c>
      <c r="D155" s="2"/>
      <c r="E155" s="2"/>
    </row>
    <row r="156" spans="1:5" x14ac:dyDescent="0.25">
      <c r="A156" t="s">
        <v>1478</v>
      </c>
      <c r="B156" s="16" t="s">
        <v>2826</v>
      </c>
      <c r="C156" s="22">
        <v>6.6</v>
      </c>
      <c r="D156" s="2"/>
      <c r="E156" s="2"/>
    </row>
    <row r="157" spans="1:5" x14ac:dyDescent="0.25">
      <c r="A157" t="s">
        <v>1479</v>
      </c>
      <c r="B157" s="16" t="s">
        <v>2826</v>
      </c>
      <c r="C157" s="22">
        <v>6.7</v>
      </c>
      <c r="D157" s="2"/>
      <c r="E157" s="2"/>
    </row>
    <row r="158" spans="1:5" x14ac:dyDescent="0.25">
      <c r="A158" t="s">
        <v>1480</v>
      </c>
      <c r="B158" s="16" t="s">
        <v>2826</v>
      </c>
      <c r="C158" s="22">
        <v>7.2</v>
      </c>
      <c r="D158" s="2"/>
      <c r="E158" s="2"/>
    </row>
    <row r="159" spans="1:5" x14ac:dyDescent="0.25">
      <c r="A159" t="s">
        <v>1481</v>
      </c>
      <c r="B159" s="16" t="s">
        <v>2826</v>
      </c>
      <c r="C159" s="22">
        <v>7</v>
      </c>
      <c r="D159" s="2"/>
      <c r="E159" s="2"/>
    </row>
    <row r="160" spans="1:5" x14ac:dyDescent="0.25">
      <c r="A160" t="s">
        <v>1482</v>
      </c>
      <c r="B160" s="16" t="s">
        <v>2826</v>
      </c>
      <c r="C160" s="22">
        <v>6.8999999999999995</v>
      </c>
      <c r="D160" s="2"/>
      <c r="E160" s="2"/>
    </row>
    <row r="161" spans="1:6" x14ac:dyDescent="0.25">
      <c r="A161" t="s">
        <v>1483</v>
      </c>
      <c r="B161" s="16" t="s">
        <v>2826</v>
      </c>
      <c r="C161" s="22">
        <v>7</v>
      </c>
      <c r="D161" s="2"/>
      <c r="E161" s="2"/>
    </row>
    <row r="162" spans="1:6" x14ac:dyDescent="0.25">
      <c r="A162" t="s">
        <v>1484</v>
      </c>
      <c r="B162" s="16" t="s">
        <v>2826</v>
      </c>
      <c r="C162" s="22">
        <v>6.8999999999999995</v>
      </c>
      <c r="D162" s="2"/>
      <c r="E162" s="2"/>
    </row>
    <row r="163" spans="1:6" x14ac:dyDescent="0.25">
      <c r="A163" t="s">
        <v>1485</v>
      </c>
      <c r="B163" s="16" t="s">
        <v>2826</v>
      </c>
      <c r="C163" s="22">
        <v>6.6</v>
      </c>
      <c r="D163" s="2"/>
      <c r="E163" s="2"/>
    </row>
    <row r="164" spans="1:6" x14ac:dyDescent="0.25">
      <c r="A164" t="s">
        <v>1487</v>
      </c>
      <c r="B164" s="16" t="s">
        <v>2826</v>
      </c>
      <c r="C164" s="22">
        <v>5.5</v>
      </c>
      <c r="D164" s="2"/>
      <c r="E164" s="2"/>
    </row>
    <row r="165" spans="1:6" x14ac:dyDescent="0.25">
      <c r="A165" t="s">
        <v>1489</v>
      </c>
      <c r="B165" s="16" t="s">
        <v>2826</v>
      </c>
      <c r="C165" s="22">
        <v>6.9</v>
      </c>
      <c r="D165" s="2"/>
      <c r="E165" s="2"/>
    </row>
    <row r="166" spans="1:6" x14ac:dyDescent="0.25">
      <c r="A166" t="s">
        <v>1488</v>
      </c>
      <c r="B166" s="16" t="s">
        <v>2826</v>
      </c>
      <c r="C166" s="22">
        <v>6.8</v>
      </c>
      <c r="D166" s="2"/>
      <c r="E166" s="2"/>
    </row>
    <row r="167" spans="1:6" x14ac:dyDescent="0.25">
      <c r="A167" t="s">
        <v>1490</v>
      </c>
      <c r="B167" s="16" t="s">
        <v>2826</v>
      </c>
      <c r="C167" s="22">
        <v>8.4</v>
      </c>
      <c r="D167" s="2"/>
      <c r="E167" s="2"/>
    </row>
    <row r="168" spans="1:6" x14ac:dyDescent="0.25">
      <c r="A168" t="s">
        <v>1491</v>
      </c>
      <c r="B168" s="16" t="s">
        <v>2826</v>
      </c>
      <c r="C168" s="22">
        <v>7.2</v>
      </c>
      <c r="D168" s="2"/>
      <c r="E168" s="2"/>
    </row>
    <row r="169" spans="1:6" x14ac:dyDescent="0.25">
      <c r="A169" t="s">
        <v>1492</v>
      </c>
      <c r="B169" s="16" t="s">
        <v>2826</v>
      </c>
      <c r="C169" s="22">
        <v>6.8</v>
      </c>
      <c r="D169" s="2"/>
      <c r="E169" s="2"/>
    </row>
    <row r="170" spans="1:6" s="2" customFormat="1" x14ac:dyDescent="0.25">
      <c r="A170" t="s">
        <v>1493</v>
      </c>
      <c r="B170" s="16" t="s">
        <v>2826</v>
      </c>
      <c r="C170" s="22">
        <v>6.8</v>
      </c>
      <c r="F170"/>
    </row>
    <row r="171" spans="1:6" s="2" customFormat="1" x14ac:dyDescent="0.25">
      <c r="A171" t="s">
        <v>1493</v>
      </c>
      <c r="B171" s="16" t="s">
        <v>2826</v>
      </c>
      <c r="C171" s="22">
        <v>6.8</v>
      </c>
      <c r="F171"/>
    </row>
    <row r="172" spans="1:6" s="2" customFormat="1" x14ac:dyDescent="0.25">
      <c r="A172" t="s">
        <v>1494</v>
      </c>
      <c r="B172" s="16" t="s">
        <v>2826</v>
      </c>
      <c r="C172" s="22">
        <v>6.8</v>
      </c>
      <c r="F172"/>
    </row>
    <row r="173" spans="1:6" s="2" customFormat="1" x14ac:dyDescent="0.25">
      <c r="A173" t="s">
        <v>1495</v>
      </c>
      <c r="B173" s="16" t="s">
        <v>2826</v>
      </c>
      <c r="C173" s="22">
        <v>6.8</v>
      </c>
      <c r="F173"/>
    </row>
    <row r="174" spans="1:6" s="2" customFormat="1" x14ac:dyDescent="0.25">
      <c r="A174" t="s">
        <v>1496</v>
      </c>
      <c r="B174" s="16" t="s">
        <v>2826</v>
      </c>
      <c r="C174" s="22">
        <v>6.8</v>
      </c>
      <c r="F174"/>
    </row>
    <row r="175" spans="1:6" s="2" customFormat="1" x14ac:dyDescent="0.25">
      <c r="A175" t="s">
        <v>1497</v>
      </c>
      <c r="B175" s="16" t="s">
        <v>2826</v>
      </c>
      <c r="C175" s="22">
        <v>6.8</v>
      </c>
      <c r="F175"/>
    </row>
    <row r="176" spans="1:6" x14ac:dyDescent="0.25">
      <c r="A176" t="s">
        <v>1498</v>
      </c>
      <c r="B176" s="16" t="s">
        <v>2826</v>
      </c>
      <c r="C176" s="22">
        <v>6.6</v>
      </c>
      <c r="D176" s="2"/>
      <c r="E176" s="2"/>
    </row>
    <row r="177" spans="1:5" x14ac:dyDescent="0.25">
      <c r="A177" t="s">
        <v>1499</v>
      </c>
      <c r="B177" s="16" t="s">
        <v>2826</v>
      </c>
      <c r="C177" s="22">
        <v>6.6</v>
      </c>
      <c r="D177" s="2"/>
      <c r="E177" s="2"/>
    </row>
    <row r="178" spans="1:5" x14ac:dyDescent="0.25">
      <c r="A178" t="s">
        <v>1500</v>
      </c>
      <c r="B178" s="16" t="s">
        <v>2826</v>
      </c>
      <c r="C178" s="22">
        <v>7.3999999999999995</v>
      </c>
      <c r="D178" s="2"/>
      <c r="E178" s="2"/>
    </row>
    <row r="179" spans="1:5" x14ac:dyDescent="0.25">
      <c r="A179" t="s">
        <v>1501</v>
      </c>
      <c r="B179" s="16" t="s">
        <v>2826</v>
      </c>
      <c r="C179" s="22">
        <v>7.1</v>
      </c>
      <c r="D179" s="2"/>
      <c r="E179" s="2"/>
    </row>
    <row r="180" spans="1:5" x14ac:dyDescent="0.25">
      <c r="A180" t="s">
        <v>1503</v>
      </c>
      <c r="B180" s="16" t="s">
        <v>2826</v>
      </c>
      <c r="C180" s="22">
        <v>6.3</v>
      </c>
      <c r="D180" s="2"/>
      <c r="E180" s="2"/>
    </row>
    <row r="181" spans="1:5" x14ac:dyDescent="0.25">
      <c r="A181" t="s">
        <v>1504</v>
      </c>
      <c r="B181" s="16" t="s">
        <v>2826</v>
      </c>
      <c r="C181" s="22">
        <v>7</v>
      </c>
      <c r="D181" s="2"/>
      <c r="E181" s="2"/>
    </row>
    <row r="182" spans="1:5" x14ac:dyDescent="0.25">
      <c r="A182" t="s">
        <v>1505</v>
      </c>
      <c r="B182" s="16" t="s">
        <v>2826</v>
      </c>
      <c r="C182" s="22">
        <v>7</v>
      </c>
      <c r="D182" s="2"/>
      <c r="E182" s="2"/>
    </row>
    <row r="183" spans="1:5" x14ac:dyDescent="0.25">
      <c r="A183" t="s">
        <v>1506</v>
      </c>
      <c r="B183" s="16" t="s">
        <v>2826</v>
      </c>
      <c r="C183" s="22">
        <v>6.8</v>
      </c>
      <c r="D183" s="2"/>
      <c r="E183" s="2"/>
    </row>
    <row r="184" spans="1:5" x14ac:dyDescent="0.25">
      <c r="A184" t="s">
        <v>1507</v>
      </c>
      <c r="B184" s="16" t="s">
        <v>2826</v>
      </c>
      <c r="C184" s="22">
        <v>6.8</v>
      </c>
      <c r="D184" s="2"/>
      <c r="E184" s="2"/>
    </row>
    <row r="185" spans="1:5" x14ac:dyDescent="0.25">
      <c r="A185" t="s">
        <v>1508</v>
      </c>
      <c r="B185" s="16" t="s">
        <v>2826</v>
      </c>
      <c r="C185" s="22">
        <v>6.8</v>
      </c>
      <c r="D185" s="2"/>
      <c r="E185" s="2"/>
    </row>
    <row r="186" spans="1:5" x14ac:dyDescent="0.25">
      <c r="A186" t="s">
        <v>1509</v>
      </c>
      <c r="B186" s="16" t="s">
        <v>2826</v>
      </c>
      <c r="C186" s="22">
        <v>5.3</v>
      </c>
      <c r="D186" s="2"/>
      <c r="E186" s="2"/>
    </row>
    <row r="187" spans="1:5" x14ac:dyDescent="0.25">
      <c r="A187" t="s">
        <v>1510</v>
      </c>
      <c r="B187" s="16" t="s">
        <v>2826</v>
      </c>
      <c r="C187" s="22">
        <v>5.3</v>
      </c>
      <c r="D187" s="2"/>
      <c r="E187" s="2"/>
    </row>
    <row r="188" spans="1:5" x14ac:dyDescent="0.25">
      <c r="A188" t="s">
        <v>1514</v>
      </c>
      <c r="B188" s="16" t="s">
        <v>2826</v>
      </c>
      <c r="C188" s="22">
        <v>7.2</v>
      </c>
      <c r="D188" s="2"/>
      <c r="E188" s="2"/>
    </row>
    <row r="189" spans="1:5" x14ac:dyDescent="0.25">
      <c r="A189" t="s">
        <v>1515</v>
      </c>
      <c r="B189" s="16" t="s">
        <v>2826</v>
      </c>
      <c r="C189" s="22">
        <v>7.2</v>
      </c>
      <c r="D189" s="2"/>
      <c r="E189" s="2"/>
    </row>
    <row r="190" spans="1:5" x14ac:dyDescent="0.25">
      <c r="A190" t="s">
        <v>1511</v>
      </c>
      <c r="B190" s="16" t="s">
        <v>2826</v>
      </c>
      <c r="C190" s="22">
        <v>7.2</v>
      </c>
      <c r="D190" s="2"/>
      <c r="E190" s="2"/>
    </row>
    <row r="191" spans="1:5" x14ac:dyDescent="0.25">
      <c r="A191" t="s">
        <v>1512</v>
      </c>
      <c r="B191" s="16" t="s">
        <v>2826</v>
      </c>
      <c r="C191" s="22">
        <v>7.2</v>
      </c>
      <c r="D191" s="2"/>
      <c r="E191" s="2"/>
    </row>
    <row r="192" spans="1:5" x14ac:dyDescent="0.25">
      <c r="A192" t="s">
        <v>1516</v>
      </c>
      <c r="B192" s="16" t="s">
        <v>2826</v>
      </c>
      <c r="C192" s="22">
        <v>7.2</v>
      </c>
      <c r="D192" s="2"/>
      <c r="E192" s="2"/>
    </row>
    <row r="193" spans="1:5" x14ac:dyDescent="0.25">
      <c r="A193" t="s">
        <v>1513</v>
      </c>
      <c r="B193" s="16" t="s">
        <v>2826</v>
      </c>
      <c r="C193" s="22">
        <v>7.2</v>
      </c>
      <c r="D193" s="2"/>
      <c r="E193" s="2"/>
    </row>
    <row r="194" spans="1:5" x14ac:dyDescent="0.25">
      <c r="A194" t="s">
        <v>1517</v>
      </c>
      <c r="B194" s="16" t="s">
        <v>2826</v>
      </c>
      <c r="C194" s="22">
        <v>6</v>
      </c>
      <c r="D194" s="2"/>
      <c r="E194" s="2"/>
    </row>
    <row r="195" spans="1:5" x14ac:dyDescent="0.25">
      <c r="A195" t="s">
        <v>1522</v>
      </c>
      <c r="B195" s="16" t="s">
        <v>2826</v>
      </c>
      <c r="C195" s="22">
        <v>7.2</v>
      </c>
      <c r="D195" s="2"/>
      <c r="E195" s="2"/>
    </row>
    <row r="196" spans="1:5" x14ac:dyDescent="0.25">
      <c r="A196" t="s">
        <v>1523</v>
      </c>
      <c r="B196" s="16" t="s">
        <v>2826</v>
      </c>
      <c r="C196" s="22">
        <v>6.6000000000000005</v>
      </c>
      <c r="D196" s="2"/>
      <c r="E196" s="2"/>
    </row>
    <row r="197" spans="1:5" x14ac:dyDescent="0.25">
      <c r="A197" t="s">
        <v>1524</v>
      </c>
      <c r="B197" s="16" t="s">
        <v>2826</v>
      </c>
      <c r="C197" s="22">
        <v>7.2</v>
      </c>
      <c r="D197" s="2"/>
      <c r="E197" s="2"/>
    </row>
    <row r="198" spans="1:5" x14ac:dyDescent="0.25">
      <c r="A198" t="s">
        <v>1525</v>
      </c>
      <c r="B198" s="16" t="s">
        <v>2826</v>
      </c>
      <c r="C198" s="22">
        <v>6.9</v>
      </c>
      <c r="D198" s="2"/>
      <c r="E198" s="2"/>
    </row>
    <row r="199" spans="1:5" x14ac:dyDescent="0.25">
      <c r="A199" t="s">
        <v>1526</v>
      </c>
      <c r="B199" s="16" t="s">
        <v>2826</v>
      </c>
      <c r="C199" s="23">
        <v>6.8</v>
      </c>
      <c r="D199" s="19"/>
      <c r="E199" s="16"/>
    </row>
    <row r="200" spans="1:5" x14ac:dyDescent="0.25">
      <c r="A200" t="s">
        <v>1518</v>
      </c>
      <c r="B200" s="16" t="s">
        <v>2826</v>
      </c>
      <c r="C200" s="23">
        <v>7</v>
      </c>
      <c r="D200" s="19"/>
      <c r="E200" s="16"/>
    </row>
    <row r="201" spans="1:5" x14ac:dyDescent="0.25">
      <c r="A201" t="s">
        <v>1519</v>
      </c>
      <c r="B201" s="16" t="s">
        <v>2826</v>
      </c>
      <c r="C201" s="22">
        <v>7.1</v>
      </c>
      <c r="D201" s="2"/>
      <c r="E201" s="2"/>
    </row>
    <row r="202" spans="1:5" x14ac:dyDescent="0.25">
      <c r="A202" t="s">
        <v>1521</v>
      </c>
      <c r="B202" s="16" t="s">
        <v>2826</v>
      </c>
      <c r="C202" s="22">
        <v>7</v>
      </c>
      <c r="D202" s="2"/>
      <c r="E202" s="2"/>
    </row>
    <row r="203" spans="1:5" x14ac:dyDescent="0.25">
      <c r="A203" t="s">
        <v>1527</v>
      </c>
      <c r="B203" s="16" t="s">
        <v>2826</v>
      </c>
      <c r="C203" s="22">
        <v>6.8</v>
      </c>
      <c r="D203" s="2"/>
      <c r="E203" s="2"/>
    </row>
    <row r="204" spans="1:5" x14ac:dyDescent="0.25">
      <c r="A204" t="s">
        <v>1528</v>
      </c>
      <c r="B204" s="16" t="s">
        <v>2826</v>
      </c>
      <c r="C204" s="22">
        <v>7.1</v>
      </c>
      <c r="D204" s="2"/>
      <c r="E204" s="2"/>
    </row>
    <row r="205" spans="1:5" x14ac:dyDescent="0.25">
      <c r="A205" t="s">
        <v>1529</v>
      </c>
      <c r="B205" s="16" t="s">
        <v>2826</v>
      </c>
      <c r="C205" s="22">
        <v>7.1</v>
      </c>
      <c r="D205" s="2"/>
      <c r="E205" s="2"/>
    </row>
    <row r="206" spans="1:5" x14ac:dyDescent="0.25">
      <c r="A206" t="s">
        <v>1530</v>
      </c>
      <c r="B206" s="16" t="s">
        <v>2826</v>
      </c>
      <c r="C206" s="22">
        <v>7.2</v>
      </c>
      <c r="D206" s="2"/>
      <c r="E206" s="2"/>
    </row>
    <row r="207" spans="1:5" x14ac:dyDescent="0.25">
      <c r="A207" t="s">
        <v>1531</v>
      </c>
      <c r="B207" s="16" t="s">
        <v>2826</v>
      </c>
      <c r="C207" s="22">
        <v>6.7</v>
      </c>
      <c r="D207" s="2"/>
      <c r="E207" s="2"/>
    </row>
    <row r="208" spans="1:5" x14ac:dyDescent="0.25">
      <c r="A208" t="s">
        <v>1533</v>
      </c>
      <c r="B208" s="16" t="s">
        <v>2826</v>
      </c>
      <c r="C208" s="22">
        <v>6</v>
      </c>
      <c r="D208" s="2"/>
      <c r="E208" s="2"/>
    </row>
    <row r="209" spans="1:5" x14ac:dyDescent="0.25">
      <c r="A209" t="s">
        <v>1534</v>
      </c>
      <c r="B209" s="16" t="s">
        <v>2826</v>
      </c>
      <c r="C209" s="22">
        <v>6</v>
      </c>
      <c r="D209" s="2"/>
      <c r="E209" s="2"/>
    </row>
    <row r="210" spans="1:5" x14ac:dyDescent="0.25">
      <c r="A210" t="s">
        <v>1895</v>
      </c>
      <c r="B210" s="16" t="s">
        <v>2826</v>
      </c>
      <c r="C210" s="22">
        <v>7.2</v>
      </c>
      <c r="D210" s="2"/>
      <c r="E210" s="2"/>
    </row>
    <row r="211" spans="1:5" x14ac:dyDescent="0.25">
      <c r="A211" t="s">
        <v>1907</v>
      </c>
      <c r="B211" s="16" t="s">
        <v>2826</v>
      </c>
      <c r="C211" s="22">
        <v>7.1</v>
      </c>
      <c r="D211" s="2"/>
      <c r="E211" s="2"/>
    </row>
    <row r="212" spans="1:5" x14ac:dyDescent="0.25">
      <c r="A212" t="s">
        <v>1919</v>
      </c>
      <c r="B212" s="16" t="s">
        <v>2826</v>
      </c>
      <c r="C212" s="22">
        <v>7.1</v>
      </c>
      <c r="D212" s="2"/>
      <c r="E212" s="2"/>
    </row>
    <row r="213" spans="1:5" x14ac:dyDescent="0.25">
      <c r="A213" t="s">
        <v>1924</v>
      </c>
      <c r="B213" s="16" t="s">
        <v>2826</v>
      </c>
      <c r="C213" s="22">
        <v>7</v>
      </c>
      <c r="D213" s="2"/>
      <c r="E213" s="2"/>
    </row>
    <row r="214" spans="1:5" x14ac:dyDescent="0.25">
      <c r="A214" t="s">
        <v>1927</v>
      </c>
      <c r="B214" s="16" t="s">
        <v>2826</v>
      </c>
      <c r="C214" s="22">
        <v>6.8999999999999995</v>
      </c>
      <c r="D214" s="2"/>
      <c r="E214" s="2"/>
    </row>
    <row r="215" spans="1:5" x14ac:dyDescent="0.25">
      <c r="A215" t="s">
        <v>1942</v>
      </c>
      <c r="B215" s="16" t="s">
        <v>2826</v>
      </c>
      <c r="C215" s="22">
        <v>7.3</v>
      </c>
      <c r="D215" s="2"/>
      <c r="E215" s="2"/>
    </row>
    <row r="216" spans="1:5" x14ac:dyDescent="0.25">
      <c r="A216" t="s">
        <v>1954</v>
      </c>
      <c r="B216" s="16" t="s">
        <v>2826</v>
      </c>
      <c r="C216" s="22">
        <v>7.1</v>
      </c>
      <c r="D216" s="2"/>
      <c r="E216" s="2"/>
    </row>
    <row r="217" spans="1:5" x14ac:dyDescent="0.25">
      <c r="A217" t="s">
        <v>2006</v>
      </c>
      <c r="B217" s="16" t="s">
        <v>2826</v>
      </c>
      <c r="C217" s="22">
        <v>6.3999999999999995</v>
      </c>
      <c r="D217" s="2"/>
      <c r="E217" s="2"/>
    </row>
    <row r="218" spans="1:5" x14ac:dyDescent="0.25">
      <c r="A218" t="s">
        <v>2008</v>
      </c>
      <c r="B218" s="16" t="s">
        <v>2826</v>
      </c>
      <c r="C218" s="22">
        <v>6.3999999999999995</v>
      </c>
      <c r="D218" s="2"/>
      <c r="E218" s="2"/>
    </row>
    <row r="219" spans="1:5" x14ac:dyDescent="0.25">
      <c r="A219" t="s">
        <v>2010</v>
      </c>
      <c r="B219" s="16" t="s">
        <v>2826</v>
      </c>
      <c r="C219" s="22">
        <v>6.3999999999999995</v>
      </c>
      <c r="D219" s="2"/>
      <c r="E219" s="2"/>
    </row>
    <row r="220" spans="1:5" x14ac:dyDescent="0.25">
      <c r="A220" t="s">
        <v>2012</v>
      </c>
      <c r="B220" s="16" t="s">
        <v>2826</v>
      </c>
      <c r="C220" s="22">
        <v>6.3999999999999995</v>
      </c>
      <c r="D220" s="2"/>
      <c r="E220" s="2"/>
    </row>
    <row r="221" spans="1:5" x14ac:dyDescent="0.25">
      <c r="A221" t="s">
        <v>1991</v>
      </c>
      <c r="B221" s="16" t="s">
        <v>2826</v>
      </c>
      <c r="C221" s="22">
        <v>6.3999999999999995</v>
      </c>
      <c r="D221" s="2"/>
      <c r="E221" s="2"/>
    </row>
    <row r="222" spans="1:5" x14ac:dyDescent="0.25">
      <c r="A222" t="s">
        <v>1990</v>
      </c>
      <c r="B222" s="16" t="s">
        <v>2826</v>
      </c>
      <c r="C222" s="22">
        <v>6.3999999999999995</v>
      </c>
      <c r="D222" s="2"/>
      <c r="E222" s="2"/>
    </row>
    <row r="223" spans="1:5" x14ac:dyDescent="0.25">
      <c r="A223" t="s">
        <v>1998</v>
      </c>
      <c r="B223" s="16" t="s">
        <v>2826</v>
      </c>
      <c r="C223" s="22">
        <v>6.3999999999999995</v>
      </c>
      <c r="D223" s="2"/>
      <c r="E223" s="2"/>
    </row>
    <row r="224" spans="1:5" x14ac:dyDescent="0.25">
      <c r="A224" t="s">
        <v>2000</v>
      </c>
      <c r="B224" s="16" t="s">
        <v>2826</v>
      </c>
      <c r="C224" s="22">
        <v>6.3999999999999995</v>
      </c>
      <c r="D224" s="2"/>
      <c r="E224" s="2"/>
    </row>
    <row r="225" spans="1:5" x14ac:dyDescent="0.25">
      <c r="A225" t="s">
        <v>2016</v>
      </c>
      <c r="B225" s="16" t="s">
        <v>2826</v>
      </c>
      <c r="C225" s="22">
        <v>6.3999999999999995</v>
      </c>
      <c r="D225" s="2"/>
      <c r="E225" s="2"/>
    </row>
    <row r="226" spans="1:5" x14ac:dyDescent="0.25">
      <c r="A226" t="s">
        <v>2018</v>
      </c>
      <c r="B226" s="16" t="s">
        <v>2826</v>
      </c>
      <c r="C226" s="22">
        <v>6.3999999999999995</v>
      </c>
      <c r="D226" s="2"/>
      <c r="E226" s="2"/>
    </row>
    <row r="227" spans="1:5" x14ac:dyDescent="0.25">
      <c r="A227" t="s">
        <v>2047</v>
      </c>
      <c r="B227" s="16" t="s">
        <v>2826</v>
      </c>
      <c r="C227" s="22">
        <v>7.1</v>
      </c>
      <c r="D227" s="2"/>
      <c r="E227" s="2"/>
    </row>
    <row r="228" spans="1:5" x14ac:dyDescent="0.25">
      <c r="A228" t="s">
        <v>2055</v>
      </c>
      <c r="B228" s="16" t="s">
        <v>2826</v>
      </c>
      <c r="C228" s="22">
        <v>7.1</v>
      </c>
      <c r="D228" s="2"/>
      <c r="E228" s="2"/>
    </row>
    <row r="229" spans="1:5" x14ac:dyDescent="0.25">
      <c r="A229" t="s">
        <v>2057</v>
      </c>
      <c r="B229" s="16" t="s">
        <v>2826</v>
      </c>
      <c r="C229" s="22">
        <v>7.1</v>
      </c>
      <c r="D229" s="2"/>
      <c r="E229" s="2"/>
    </row>
    <row r="230" spans="1:5" x14ac:dyDescent="0.25">
      <c r="A230" t="s">
        <v>2059</v>
      </c>
      <c r="B230" s="16" t="s">
        <v>2826</v>
      </c>
      <c r="C230" s="22">
        <v>7.1</v>
      </c>
      <c r="D230" s="2"/>
      <c r="E230" s="2"/>
    </row>
    <row r="231" spans="1:5" x14ac:dyDescent="0.25">
      <c r="A231" t="s">
        <v>2063</v>
      </c>
      <c r="B231" s="16" t="s">
        <v>2826</v>
      </c>
      <c r="C231" s="22">
        <v>7.2</v>
      </c>
      <c r="D231" s="2"/>
      <c r="E231" s="2"/>
    </row>
    <row r="232" spans="1:5" x14ac:dyDescent="0.25">
      <c r="A232" t="s">
        <v>2061</v>
      </c>
      <c r="B232" s="16" t="s">
        <v>2826</v>
      </c>
      <c r="C232" s="22">
        <v>7.1</v>
      </c>
      <c r="D232" s="2"/>
      <c r="E232" s="2"/>
    </row>
    <row r="233" spans="1:5" x14ac:dyDescent="0.25">
      <c r="A233" t="s">
        <v>2072</v>
      </c>
      <c r="B233" s="16" t="s">
        <v>2826</v>
      </c>
      <c r="C233" s="22">
        <v>7.3999999999999995</v>
      </c>
      <c r="D233" s="2"/>
      <c r="E233" s="2"/>
    </row>
    <row r="234" spans="1:5" x14ac:dyDescent="0.25">
      <c r="A234" t="s">
        <v>2086</v>
      </c>
      <c r="B234" s="16" t="s">
        <v>2826</v>
      </c>
      <c r="C234" s="22">
        <v>7.3999999999999995</v>
      </c>
      <c r="D234" s="2"/>
      <c r="E234" s="2"/>
    </row>
    <row r="235" spans="1:5" x14ac:dyDescent="0.25">
      <c r="A235" t="s">
        <v>2108</v>
      </c>
      <c r="B235" s="16" t="s">
        <v>2826</v>
      </c>
      <c r="C235" s="22">
        <v>7.1</v>
      </c>
      <c r="D235" s="2"/>
      <c r="E235" s="2"/>
    </row>
    <row r="236" spans="1:5" x14ac:dyDescent="0.25">
      <c r="A236" t="s">
        <v>2109</v>
      </c>
      <c r="B236" s="16" t="s">
        <v>2826</v>
      </c>
      <c r="C236" s="22">
        <v>7.1</v>
      </c>
      <c r="D236" s="2"/>
      <c r="E236" s="2"/>
    </row>
    <row r="237" spans="1:5" x14ac:dyDescent="0.25">
      <c r="A237" t="s">
        <v>2118</v>
      </c>
      <c r="B237" s="16" t="s">
        <v>2826</v>
      </c>
      <c r="C237" s="22">
        <v>7.2</v>
      </c>
      <c r="D237" s="2"/>
      <c r="E237" s="2"/>
    </row>
    <row r="238" spans="1:5" x14ac:dyDescent="0.25">
      <c r="A238" t="s">
        <v>2141</v>
      </c>
      <c r="B238" s="16" t="s">
        <v>2826</v>
      </c>
      <c r="C238" s="22">
        <v>7.2</v>
      </c>
      <c r="D238" s="2"/>
      <c r="E238" s="2"/>
    </row>
    <row r="239" spans="1:5" x14ac:dyDescent="0.25">
      <c r="A239" t="s">
        <v>2165</v>
      </c>
      <c r="B239" s="16" t="s">
        <v>2826</v>
      </c>
      <c r="C239" s="22">
        <v>6.3999999999999995</v>
      </c>
      <c r="D239" s="2"/>
      <c r="E239" s="2"/>
    </row>
    <row r="240" spans="1:5" x14ac:dyDescent="0.25">
      <c r="A240" t="s">
        <v>2166</v>
      </c>
      <c r="B240" s="16" t="s">
        <v>2826</v>
      </c>
      <c r="C240" s="22">
        <v>6.8999999999999995</v>
      </c>
      <c r="D240" s="2"/>
      <c r="E240" s="2"/>
    </row>
    <row r="241" spans="1:5" x14ac:dyDescent="0.25">
      <c r="A241" t="s">
        <v>2187</v>
      </c>
      <c r="B241" s="16" t="s">
        <v>2826</v>
      </c>
      <c r="C241" s="22">
        <v>6.8</v>
      </c>
      <c r="D241" s="2"/>
      <c r="E241" s="2"/>
    </row>
    <row r="242" spans="1:5" x14ac:dyDescent="0.25">
      <c r="A242" t="s">
        <v>2188</v>
      </c>
      <c r="B242" s="16" t="s">
        <v>2826</v>
      </c>
      <c r="C242" s="22">
        <v>7.1</v>
      </c>
      <c r="D242" s="2"/>
      <c r="E242" s="2"/>
    </row>
    <row r="243" spans="1:5" x14ac:dyDescent="0.25">
      <c r="A243" t="s">
        <v>2201</v>
      </c>
      <c r="B243" s="16" t="s">
        <v>2826</v>
      </c>
      <c r="C243" s="22">
        <v>6.7</v>
      </c>
      <c r="D243" s="2"/>
      <c r="E243" s="2"/>
    </row>
    <row r="244" spans="1:5" x14ac:dyDescent="0.25">
      <c r="A244" t="s">
        <v>2210</v>
      </c>
      <c r="B244" s="16" t="s">
        <v>2826</v>
      </c>
      <c r="C244" s="22">
        <v>7.2</v>
      </c>
      <c r="D244" s="2"/>
      <c r="E244" s="2"/>
    </row>
    <row r="245" spans="1:5" x14ac:dyDescent="0.25">
      <c r="A245" t="s">
        <v>2213</v>
      </c>
      <c r="B245" s="16" t="s">
        <v>2826</v>
      </c>
      <c r="C245" s="22">
        <v>6.8</v>
      </c>
      <c r="D245" s="2"/>
      <c r="E245" s="2"/>
    </row>
    <row r="246" spans="1:5" x14ac:dyDescent="0.25">
      <c r="A246" t="s">
        <v>2232</v>
      </c>
      <c r="B246" s="16" t="s">
        <v>2826</v>
      </c>
      <c r="C246" s="22">
        <v>6.8</v>
      </c>
      <c r="D246" s="2"/>
      <c r="E246" s="2"/>
    </row>
    <row r="247" spans="1:5" x14ac:dyDescent="0.25">
      <c r="A247" t="s">
        <v>2241</v>
      </c>
      <c r="B247" s="16" t="s">
        <v>2826</v>
      </c>
      <c r="C247" s="22">
        <v>7</v>
      </c>
      <c r="D247" s="2"/>
      <c r="E247" s="2"/>
    </row>
    <row r="248" spans="1:5" x14ac:dyDescent="0.25">
      <c r="A248" t="s">
        <v>2247</v>
      </c>
      <c r="B248" s="16" t="s">
        <v>2826</v>
      </c>
      <c r="C248" s="22">
        <v>6.3</v>
      </c>
      <c r="D248" s="2"/>
      <c r="E248" s="2"/>
    </row>
    <row r="249" spans="1:5" x14ac:dyDescent="0.25">
      <c r="A249" t="s">
        <v>2250</v>
      </c>
      <c r="B249" s="16" t="s">
        <v>2826</v>
      </c>
      <c r="C249" s="22">
        <v>7</v>
      </c>
      <c r="D249" s="2"/>
      <c r="E249" s="2"/>
    </row>
    <row r="250" spans="1:5" x14ac:dyDescent="0.25">
      <c r="A250" t="s">
        <v>2269</v>
      </c>
      <c r="B250" s="16" t="s">
        <v>2826</v>
      </c>
      <c r="C250" s="22">
        <v>6.5</v>
      </c>
      <c r="D250" s="2"/>
      <c r="E250" s="2"/>
    </row>
    <row r="251" spans="1:5" x14ac:dyDescent="0.25">
      <c r="A251" t="s">
        <v>2270</v>
      </c>
      <c r="B251" s="16" t="s">
        <v>2826</v>
      </c>
      <c r="C251" s="22">
        <v>6.5</v>
      </c>
      <c r="D251" s="2"/>
      <c r="E251" s="2"/>
    </row>
    <row r="252" spans="1:5" x14ac:dyDescent="0.25">
      <c r="A252" t="s">
        <v>2273</v>
      </c>
      <c r="B252" s="16" t="s">
        <v>2826</v>
      </c>
      <c r="C252" s="22">
        <v>6.5</v>
      </c>
      <c r="D252" s="2"/>
      <c r="E252" s="2"/>
    </row>
    <row r="253" spans="1:5" x14ac:dyDescent="0.25">
      <c r="A253" t="s">
        <v>2279</v>
      </c>
      <c r="B253" s="16" t="s">
        <v>2826</v>
      </c>
      <c r="C253" s="22">
        <v>6.5</v>
      </c>
      <c r="D253" s="2"/>
      <c r="E253" s="2"/>
    </row>
    <row r="254" spans="1:5" x14ac:dyDescent="0.25">
      <c r="A254" t="s">
        <v>2292</v>
      </c>
      <c r="B254" s="16" t="s">
        <v>2826</v>
      </c>
      <c r="C254" s="22">
        <v>7.1</v>
      </c>
      <c r="D254" s="2"/>
      <c r="E254" s="2"/>
    </row>
    <row r="255" spans="1:5" x14ac:dyDescent="0.25">
      <c r="A255" t="s">
        <v>2293</v>
      </c>
      <c r="B255" s="16" t="s">
        <v>2826</v>
      </c>
      <c r="C255" s="22">
        <v>7</v>
      </c>
      <c r="D255" s="2"/>
      <c r="E255" s="2"/>
    </row>
    <row r="256" spans="1:5" x14ac:dyDescent="0.25">
      <c r="A256" t="s">
        <v>2309</v>
      </c>
      <c r="B256" s="16" t="s">
        <v>2826</v>
      </c>
      <c r="C256" s="22">
        <v>7.8</v>
      </c>
      <c r="D256" s="2"/>
      <c r="E256" s="2"/>
    </row>
    <row r="257" spans="1:5" x14ac:dyDescent="0.25">
      <c r="A257" t="s">
        <v>2310</v>
      </c>
      <c r="B257" s="16" t="s">
        <v>2826</v>
      </c>
      <c r="C257" s="22">
        <v>6.6</v>
      </c>
      <c r="D257" s="2"/>
      <c r="E257" s="2"/>
    </row>
    <row r="258" spans="1:5" x14ac:dyDescent="0.25">
      <c r="A258" t="s">
        <v>2322</v>
      </c>
      <c r="B258" s="16" t="s">
        <v>2826</v>
      </c>
      <c r="C258" s="22">
        <v>6.8</v>
      </c>
      <c r="D258" s="2"/>
      <c r="E258" s="2"/>
    </row>
    <row r="259" spans="1:5" x14ac:dyDescent="0.25">
      <c r="A259" t="s">
        <v>2336</v>
      </c>
      <c r="B259" s="16" t="s">
        <v>2826</v>
      </c>
      <c r="C259" s="22">
        <v>6.8</v>
      </c>
      <c r="D259" s="2"/>
      <c r="E259" s="2"/>
    </row>
    <row r="260" spans="1:5" x14ac:dyDescent="0.25">
      <c r="A260" t="s">
        <v>2336</v>
      </c>
      <c r="B260" s="16" t="s">
        <v>2826</v>
      </c>
      <c r="C260" s="22">
        <v>6.8</v>
      </c>
      <c r="D260" s="2"/>
      <c r="E260" s="2"/>
    </row>
    <row r="261" spans="1:5" x14ac:dyDescent="0.25">
      <c r="A261" t="s">
        <v>2348</v>
      </c>
      <c r="B261" s="16" t="s">
        <v>2826</v>
      </c>
      <c r="C261" s="22">
        <v>5.3</v>
      </c>
      <c r="D261" s="2"/>
      <c r="E261" s="2"/>
    </row>
    <row r="262" spans="1:5" x14ac:dyDescent="0.25">
      <c r="A262" t="s">
        <v>2353</v>
      </c>
      <c r="B262" s="16" t="s">
        <v>2826</v>
      </c>
      <c r="C262" s="22">
        <v>4.3999999999999995</v>
      </c>
      <c r="D262" s="2"/>
      <c r="E262" s="2"/>
    </row>
    <row r="263" spans="1:5" x14ac:dyDescent="0.25">
      <c r="A263" t="s">
        <v>2354</v>
      </c>
      <c r="B263" s="16" t="s">
        <v>2826</v>
      </c>
      <c r="C263" s="22">
        <v>4.5</v>
      </c>
      <c r="D263" s="2"/>
      <c r="E263" s="2"/>
    </row>
    <row r="264" spans="1:5" x14ac:dyDescent="0.25">
      <c r="A264" t="s">
        <v>2375</v>
      </c>
      <c r="B264" s="16" t="s">
        <v>2826</v>
      </c>
      <c r="C264" s="22">
        <v>6.6</v>
      </c>
      <c r="D264" s="2"/>
      <c r="E264" s="2"/>
    </row>
    <row r="265" spans="1:5" x14ac:dyDescent="0.25">
      <c r="A265" t="s">
        <v>2400</v>
      </c>
      <c r="B265" s="16" t="s">
        <v>2826</v>
      </c>
      <c r="C265" s="22">
        <v>7.2</v>
      </c>
      <c r="D265" s="2"/>
      <c r="E265" s="2"/>
    </row>
    <row r="266" spans="1:5" x14ac:dyDescent="0.25">
      <c r="A266" t="s">
        <v>2415</v>
      </c>
      <c r="B266" s="16" t="s">
        <v>2826</v>
      </c>
      <c r="C266" s="22">
        <v>7.3</v>
      </c>
      <c r="D266" s="2"/>
      <c r="E266" s="2"/>
    </row>
    <row r="267" spans="1:5" x14ac:dyDescent="0.25">
      <c r="A267" t="s">
        <v>2427</v>
      </c>
      <c r="B267" s="16" t="s">
        <v>2826</v>
      </c>
      <c r="C267" s="22">
        <v>3.8</v>
      </c>
      <c r="D267" s="2"/>
      <c r="E267" s="2"/>
    </row>
    <row r="268" spans="1:5" x14ac:dyDescent="0.25">
      <c r="A268" t="s">
        <v>2430</v>
      </c>
      <c r="B268" s="16" t="s">
        <v>2826</v>
      </c>
      <c r="C268" s="22">
        <v>3.8</v>
      </c>
      <c r="D268" s="2"/>
      <c r="E268" s="2"/>
    </row>
    <row r="269" spans="1:5" x14ac:dyDescent="0.25">
      <c r="A269" t="s">
        <v>2442</v>
      </c>
      <c r="B269" s="16" t="s">
        <v>2826</v>
      </c>
      <c r="C269" s="22">
        <v>6.8</v>
      </c>
      <c r="D269" s="2"/>
      <c r="E269" s="2"/>
    </row>
    <row r="270" spans="1:5" x14ac:dyDescent="0.25">
      <c r="A270" t="s">
        <v>2472</v>
      </c>
      <c r="B270" s="16" t="s">
        <v>2826</v>
      </c>
      <c r="C270" s="22">
        <v>6.6</v>
      </c>
      <c r="D270" s="2"/>
      <c r="E270" s="2"/>
    </row>
    <row r="271" spans="1:5" x14ac:dyDescent="0.25">
      <c r="A271" t="s">
        <v>2500</v>
      </c>
      <c r="B271" s="16" t="s">
        <v>2826</v>
      </c>
      <c r="C271" s="22">
        <v>5.2</v>
      </c>
      <c r="D271" s="2"/>
      <c r="E271" s="2"/>
    </row>
    <row r="272" spans="1:5" x14ac:dyDescent="0.25">
      <c r="A272" t="s">
        <v>2513</v>
      </c>
      <c r="B272" s="16" t="s">
        <v>2826</v>
      </c>
      <c r="C272" s="22">
        <v>6.8</v>
      </c>
      <c r="D272" s="2"/>
      <c r="E272" s="2"/>
    </row>
    <row r="273" spans="1:5" x14ac:dyDescent="0.25">
      <c r="A273" t="s">
        <v>2514</v>
      </c>
      <c r="B273" s="16" t="s">
        <v>2826</v>
      </c>
      <c r="C273" s="22">
        <v>6.8</v>
      </c>
      <c r="D273" s="2"/>
      <c r="E273" s="2"/>
    </row>
    <row r="274" spans="1:5" x14ac:dyDescent="0.25">
      <c r="A274" t="s">
        <v>2528</v>
      </c>
      <c r="B274" s="16" t="s">
        <v>2826</v>
      </c>
      <c r="C274" s="22">
        <v>6.6</v>
      </c>
      <c r="D274" s="2"/>
      <c r="E274" s="2"/>
    </row>
    <row r="275" spans="1:5" x14ac:dyDescent="0.25">
      <c r="A275" t="s">
        <v>2549</v>
      </c>
      <c r="B275" s="16" t="s">
        <v>2826</v>
      </c>
      <c r="C275" s="22">
        <v>7.2</v>
      </c>
      <c r="D275" s="2"/>
      <c r="E275" s="2"/>
    </row>
    <row r="276" spans="1:5" x14ac:dyDescent="0.25">
      <c r="A276" t="s">
        <v>2385</v>
      </c>
      <c r="B276" s="16" t="s">
        <v>2826</v>
      </c>
      <c r="C276" s="22">
        <v>6.6</v>
      </c>
      <c r="D276" s="2"/>
      <c r="E276" s="2"/>
    </row>
    <row r="277" spans="1:5" x14ac:dyDescent="0.25">
      <c r="A277" t="s">
        <v>2562</v>
      </c>
      <c r="B277" s="16" t="s">
        <v>2826</v>
      </c>
      <c r="C277" s="22">
        <v>6.7</v>
      </c>
      <c r="D277" s="2"/>
      <c r="E277" s="2"/>
    </row>
    <row r="278" spans="1:5" x14ac:dyDescent="0.25">
      <c r="A278" t="s">
        <v>2573</v>
      </c>
      <c r="B278" s="16" t="s">
        <v>2826</v>
      </c>
      <c r="C278" s="22">
        <v>6.5</v>
      </c>
      <c r="D278" s="2"/>
      <c r="E278" s="2"/>
    </row>
    <row r="279" spans="1:5" x14ac:dyDescent="0.25">
      <c r="A279" t="s">
        <v>2576</v>
      </c>
      <c r="B279" s="16" t="s">
        <v>2826</v>
      </c>
      <c r="C279" s="22">
        <v>6.5</v>
      </c>
      <c r="D279" s="2"/>
      <c r="E279" s="2"/>
    </row>
    <row r="280" spans="1:5" x14ac:dyDescent="0.25">
      <c r="A280" t="s">
        <v>2583</v>
      </c>
      <c r="B280" s="16" t="s">
        <v>2826</v>
      </c>
      <c r="C280" s="22">
        <v>6.5</v>
      </c>
      <c r="D280" s="2"/>
      <c r="E280" s="2"/>
    </row>
    <row r="281" spans="1:5" x14ac:dyDescent="0.25">
      <c r="A281" t="s">
        <v>2583</v>
      </c>
      <c r="B281" s="16" t="s">
        <v>2826</v>
      </c>
      <c r="C281" s="22">
        <v>7.5</v>
      </c>
      <c r="D281" s="2"/>
      <c r="E281" s="2"/>
    </row>
    <row r="282" spans="1:5" x14ac:dyDescent="0.25">
      <c r="A282" t="s">
        <v>2584</v>
      </c>
      <c r="B282" s="16" t="s">
        <v>2826</v>
      </c>
      <c r="C282" s="22">
        <v>6.5</v>
      </c>
      <c r="D282" s="2"/>
      <c r="E282" s="2"/>
    </row>
    <row r="283" spans="1:5" x14ac:dyDescent="0.25">
      <c r="A283" t="s">
        <v>2584</v>
      </c>
      <c r="B283" s="16" t="s">
        <v>2826</v>
      </c>
      <c r="C283" s="22">
        <v>7.5</v>
      </c>
      <c r="D283" s="2"/>
      <c r="E283" s="2"/>
    </row>
    <row r="284" spans="1:5" x14ac:dyDescent="0.25">
      <c r="A284" t="s">
        <v>2597</v>
      </c>
      <c r="B284" s="16" t="s">
        <v>2826</v>
      </c>
      <c r="C284" s="22">
        <v>8.4</v>
      </c>
      <c r="D284" s="2"/>
      <c r="E284" s="2"/>
    </row>
    <row r="285" spans="1:5" x14ac:dyDescent="0.25">
      <c r="A285" t="s">
        <v>2597</v>
      </c>
      <c r="B285" s="16" t="s">
        <v>2826</v>
      </c>
      <c r="C285" s="22">
        <v>7.5</v>
      </c>
      <c r="D285" s="2"/>
      <c r="E285" s="2"/>
    </row>
    <row r="286" spans="1:5" x14ac:dyDescent="0.25">
      <c r="A286" t="s">
        <v>2609</v>
      </c>
      <c r="B286" s="16" t="s">
        <v>2826</v>
      </c>
      <c r="C286" s="22">
        <v>7.6</v>
      </c>
      <c r="D286" s="2"/>
      <c r="E286" s="2"/>
    </row>
    <row r="287" spans="1:5" x14ac:dyDescent="0.25">
      <c r="A287" t="s">
        <v>2619</v>
      </c>
      <c r="B287" s="16" t="s">
        <v>2826</v>
      </c>
      <c r="C287" s="22">
        <v>7.2</v>
      </c>
      <c r="D287" s="2"/>
      <c r="E287" s="2"/>
    </row>
    <row r="288" spans="1:5" x14ac:dyDescent="0.25">
      <c r="A288" t="s">
        <v>1471</v>
      </c>
      <c r="B288" s="16" t="s">
        <v>2827</v>
      </c>
      <c r="C288" s="22">
        <v>7.5</v>
      </c>
      <c r="D288" s="2"/>
      <c r="E288" s="2"/>
    </row>
    <row r="289" spans="1:5" x14ac:dyDescent="0.25">
      <c r="A289" t="s">
        <v>1472</v>
      </c>
      <c r="B289" s="16" t="s">
        <v>2827</v>
      </c>
      <c r="C289" s="22">
        <v>7.5</v>
      </c>
      <c r="D289" s="2"/>
      <c r="E289" s="2"/>
    </row>
    <row r="290" spans="1:5" x14ac:dyDescent="0.25">
      <c r="A290" t="s">
        <v>1473</v>
      </c>
      <c r="B290" s="16" t="s">
        <v>2827</v>
      </c>
      <c r="C290" s="22">
        <v>7.5</v>
      </c>
      <c r="D290" s="2"/>
      <c r="E290" s="2"/>
    </row>
    <row r="291" spans="1:5" x14ac:dyDescent="0.25">
      <c r="A291" t="s">
        <v>1474</v>
      </c>
      <c r="B291" s="16" t="s">
        <v>2827</v>
      </c>
      <c r="C291" s="22">
        <v>7.5</v>
      </c>
      <c r="D291" s="2"/>
      <c r="E291" s="2"/>
    </row>
    <row r="292" spans="1:5" x14ac:dyDescent="0.25">
      <c r="A292" t="s">
        <v>1475</v>
      </c>
      <c r="B292" s="16" t="s">
        <v>2827</v>
      </c>
      <c r="C292" s="22">
        <v>7.5</v>
      </c>
      <c r="D292" s="2"/>
      <c r="E292" s="2"/>
    </row>
    <row r="293" spans="1:5" x14ac:dyDescent="0.25">
      <c r="A293" t="s">
        <v>1476</v>
      </c>
      <c r="B293" s="16" t="s">
        <v>2827</v>
      </c>
      <c r="C293" s="22">
        <v>7</v>
      </c>
      <c r="D293" s="2"/>
      <c r="E293" s="2"/>
    </row>
    <row r="294" spans="1:5" x14ac:dyDescent="0.25">
      <c r="A294" t="s">
        <v>1477</v>
      </c>
      <c r="B294" s="16" t="s">
        <v>2827</v>
      </c>
      <c r="C294" s="22">
        <v>7.6000000000000005</v>
      </c>
      <c r="D294" s="2"/>
      <c r="E294" s="2"/>
    </row>
    <row r="295" spans="1:5" x14ac:dyDescent="0.25">
      <c r="A295" t="s">
        <v>1478</v>
      </c>
      <c r="B295" s="16" t="s">
        <v>2827</v>
      </c>
      <c r="C295" s="22">
        <v>7</v>
      </c>
      <c r="D295" s="2"/>
      <c r="E295" s="2"/>
    </row>
    <row r="296" spans="1:5" x14ac:dyDescent="0.25">
      <c r="A296" t="s">
        <v>1479</v>
      </c>
      <c r="B296" s="16" t="s">
        <v>2827</v>
      </c>
      <c r="C296" s="22">
        <v>7.1000000000000005</v>
      </c>
      <c r="D296" s="2"/>
      <c r="E296" s="2"/>
    </row>
    <row r="297" spans="1:5" x14ac:dyDescent="0.25">
      <c r="A297" t="s">
        <v>1480</v>
      </c>
      <c r="B297" s="16" t="s">
        <v>2827</v>
      </c>
      <c r="C297" s="22">
        <v>7.6000000000000005</v>
      </c>
      <c r="D297" s="2"/>
      <c r="E297" s="2"/>
    </row>
    <row r="298" spans="1:5" x14ac:dyDescent="0.25">
      <c r="A298" t="s">
        <v>1481</v>
      </c>
      <c r="B298" s="16" t="s">
        <v>2827</v>
      </c>
      <c r="C298" s="22">
        <v>7.4</v>
      </c>
      <c r="D298" s="2"/>
      <c r="E298" s="2"/>
    </row>
    <row r="299" spans="1:5" x14ac:dyDescent="0.25">
      <c r="A299" t="s">
        <v>1482</v>
      </c>
      <c r="B299" s="16" t="s">
        <v>2827</v>
      </c>
      <c r="C299" s="22">
        <v>7.3</v>
      </c>
      <c r="D299" s="2"/>
      <c r="E299" s="2"/>
    </row>
    <row r="300" spans="1:5" x14ac:dyDescent="0.25">
      <c r="A300" t="s">
        <v>1483</v>
      </c>
      <c r="B300" s="16" t="s">
        <v>2827</v>
      </c>
      <c r="C300" s="22">
        <v>7.4</v>
      </c>
      <c r="D300" s="2"/>
      <c r="E300" s="2"/>
    </row>
    <row r="301" spans="1:5" x14ac:dyDescent="0.25">
      <c r="A301" t="s">
        <v>1484</v>
      </c>
      <c r="B301" s="16" t="s">
        <v>2827</v>
      </c>
      <c r="C301" s="22">
        <v>7.3</v>
      </c>
      <c r="D301" s="2"/>
      <c r="E301" s="2"/>
    </row>
    <row r="302" spans="1:5" x14ac:dyDescent="0.25">
      <c r="A302" t="s">
        <v>1485</v>
      </c>
      <c r="B302" s="16" t="s">
        <v>2827</v>
      </c>
      <c r="C302" s="22">
        <v>7</v>
      </c>
      <c r="D302" s="2"/>
      <c r="E302" s="2"/>
    </row>
    <row r="303" spans="1:5" x14ac:dyDescent="0.25">
      <c r="A303" t="s">
        <v>1487</v>
      </c>
      <c r="B303" s="16" t="s">
        <v>2827</v>
      </c>
      <c r="C303" s="22">
        <v>5.6999999999999993</v>
      </c>
      <c r="D303" s="2"/>
      <c r="E303" s="2"/>
    </row>
    <row r="304" spans="1:5" x14ac:dyDescent="0.25">
      <c r="A304" t="s">
        <v>1489</v>
      </c>
      <c r="B304" s="16" t="s">
        <v>2827</v>
      </c>
      <c r="C304" s="22">
        <v>7.1</v>
      </c>
      <c r="D304" s="2"/>
      <c r="E304" s="2"/>
    </row>
    <row r="305" spans="1:6" x14ac:dyDescent="0.25">
      <c r="A305" t="s">
        <v>1488</v>
      </c>
      <c r="B305" s="16" t="s">
        <v>2827</v>
      </c>
      <c r="C305" s="22">
        <v>7.2</v>
      </c>
      <c r="D305" s="2"/>
      <c r="E305" s="2"/>
    </row>
    <row r="306" spans="1:6" x14ac:dyDescent="0.25">
      <c r="A306" t="s">
        <v>1490</v>
      </c>
      <c r="B306" s="16" t="s">
        <v>2827</v>
      </c>
      <c r="C306" s="22">
        <v>8.7999999999999989</v>
      </c>
      <c r="D306" s="2"/>
      <c r="E306" s="2"/>
    </row>
    <row r="307" spans="1:6" x14ac:dyDescent="0.25">
      <c r="A307" t="s">
        <v>1491</v>
      </c>
      <c r="B307" s="16" t="s">
        <v>2827</v>
      </c>
      <c r="C307" s="22">
        <v>7.6000000000000005</v>
      </c>
      <c r="D307" s="2"/>
      <c r="E307" s="2"/>
    </row>
    <row r="308" spans="1:6" x14ac:dyDescent="0.25">
      <c r="A308" t="s">
        <v>1492</v>
      </c>
      <c r="B308" s="16" t="s">
        <v>2827</v>
      </c>
      <c r="C308" s="22">
        <v>7.2</v>
      </c>
      <c r="D308" s="2"/>
      <c r="E308" s="2"/>
    </row>
    <row r="309" spans="1:6" s="2" customFormat="1" x14ac:dyDescent="0.25">
      <c r="A309" t="s">
        <v>1493</v>
      </c>
      <c r="B309" s="16" t="s">
        <v>2827</v>
      </c>
      <c r="C309" s="22">
        <v>7.2</v>
      </c>
      <c r="F309"/>
    </row>
    <row r="310" spans="1:6" s="2" customFormat="1" x14ac:dyDescent="0.25">
      <c r="A310" t="s">
        <v>1493</v>
      </c>
      <c r="B310" s="16" t="s">
        <v>2827</v>
      </c>
      <c r="C310" s="22">
        <v>7.2</v>
      </c>
      <c r="F310"/>
    </row>
    <row r="311" spans="1:6" s="2" customFormat="1" x14ac:dyDescent="0.25">
      <c r="A311" t="s">
        <v>1494</v>
      </c>
      <c r="B311" s="16" t="s">
        <v>2827</v>
      </c>
      <c r="C311" s="22">
        <v>7.2</v>
      </c>
      <c r="F311"/>
    </row>
    <row r="312" spans="1:6" s="2" customFormat="1" x14ac:dyDescent="0.25">
      <c r="A312" t="s">
        <v>1495</v>
      </c>
      <c r="B312" s="16" t="s">
        <v>2827</v>
      </c>
      <c r="C312" s="22">
        <v>7.2</v>
      </c>
      <c r="F312"/>
    </row>
    <row r="313" spans="1:6" s="2" customFormat="1" x14ac:dyDescent="0.25">
      <c r="A313" t="s">
        <v>1496</v>
      </c>
      <c r="B313" s="16" t="s">
        <v>2827</v>
      </c>
      <c r="C313" s="22">
        <v>7.2</v>
      </c>
      <c r="F313"/>
    </row>
    <row r="314" spans="1:6" s="2" customFormat="1" x14ac:dyDescent="0.25">
      <c r="A314" t="s">
        <v>1497</v>
      </c>
      <c r="B314" s="16" t="s">
        <v>2827</v>
      </c>
      <c r="C314" s="22">
        <v>7.2</v>
      </c>
      <c r="F314"/>
    </row>
    <row r="315" spans="1:6" x14ac:dyDescent="0.25">
      <c r="A315" t="s">
        <v>1498</v>
      </c>
      <c r="B315" s="16" t="s">
        <v>2827</v>
      </c>
      <c r="C315" s="22">
        <v>7</v>
      </c>
      <c r="D315" s="2"/>
      <c r="E315" s="2"/>
    </row>
    <row r="316" spans="1:6" x14ac:dyDescent="0.25">
      <c r="A316" t="s">
        <v>1499</v>
      </c>
      <c r="B316" s="16" t="s">
        <v>2827</v>
      </c>
      <c r="C316" s="22">
        <v>7</v>
      </c>
      <c r="D316" s="2"/>
      <c r="E316" s="2"/>
    </row>
    <row r="317" spans="1:6" x14ac:dyDescent="0.25">
      <c r="A317" t="s">
        <v>1500</v>
      </c>
      <c r="B317" s="16" t="s">
        <v>2827</v>
      </c>
      <c r="C317" s="22">
        <v>7.8</v>
      </c>
      <c r="D317" s="2"/>
      <c r="E317" s="2"/>
    </row>
    <row r="318" spans="1:6" x14ac:dyDescent="0.25">
      <c r="A318" t="s">
        <v>1501</v>
      </c>
      <c r="B318" s="16" t="s">
        <v>2827</v>
      </c>
      <c r="C318" s="22">
        <v>7.5</v>
      </c>
      <c r="D318" s="2"/>
      <c r="E318" s="2"/>
    </row>
    <row r="319" spans="1:6" x14ac:dyDescent="0.25">
      <c r="A319" t="s">
        <v>1503</v>
      </c>
      <c r="B319" s="16" t="s">
        <v>2827</v>
      </c>
      <c r="C319" s="22">
        <v>6.7</v>
      </c>
      <c r="D319" s="2"/>
      <c r="E319" s="2"/>
    </row>
    <row r="320" spans="1:6" x14ac:dyDescent="0.25">
      <c r="A320" t="s">
        <v>1504</v>
      </c>
      <c r="B320" s="16" t="s">
        <v>2827</v>
      </c>
      <c r="C320" s="22">
        <v>7.4</v>
      </c>
      <c r="D320" s="2"/>
      <c r="E320" s="2"/>
    </row>
    <row r="321" spans="1:5" x14ac:dyDescent="0.25">
      <c r="A321" t="s">
        <v>1505</v>
      </c>
      <c r="B321" s="16" t="s">
        <v>2827</v>
      </c>
      <c r="C321" s="22">
        <v>7.4</v>
      </c>
      <c r="D321" s="2"/>
      <c r="E321" s="2"/>
    </row>
    <row r="322" spans="1:5" x14ac:dyDescent="0.25">
      <c r="A322" t="s">
        <v>1506</v>
      </c>
      <c r="B322" s="16" t="s">
        <v>2827</v>
      </c>
      <c r="C322" s="22">
        <v>7.2</v>
      </c>
      <c r="D322" s="2"/>
      <c r="E322" s="2"/>
    </row>
    <row r="323" spans="1:5" x14ac:dyDescent="0.25">
      <c r="A323" t="s">
        <v>1507</v>
      </c>
      <c r="B323" s="16" t="s">
        <v>2827</v>
      </c>
      <c r="C323" s="22">
        <v>7.2</v>
      </c>
      <c r="D323" s="2"/>
      <c r="E323" s="2"/>
    </row>
    <row r="324" spans="1:5" x14ac:dyDescent="0.25">
      <c r="A324" t="s">
        <v>1508</v>
      </c>
      <c r="B324" s="16" t="s">
        <v>2827</v>
      </c>
      <c r="C324" s="22">
        <v>7.2</v>
      </c>
      <c r="D324" s="2"/>
      <c r="E324" s="2"/>
    </row>
    <row r="325" spans="1:5" x14ac:dyDescent="0.25">
      <c r="A325" t="s">
        <v>1509</v>
      </c>
      <c r="B325" s="16" t="s">
        <v>2827</v>
      </c>
      <c r="C325" s="22">
        <v>5.7</v>
      </c>
      <c r="D325" s="2"/>
      <c r="E325" s="2"/>
    </row>
    <row r="326" spans="1:5" x14ac:dyDescent="0.25">
      <c r="A326" t="s">
        <v>1510</v>
      </c>
      <c r="B326" s="16" t="s">
        <v>2827</v>
      </c>
      <c r="C326" s="22">
        <v>5.7</v>
      </c>
      <c r="D326" s="2"/>
      <c r="E326" s="2"/>
    </row>
    <row r="327" spans="1:5" x14ac:dyDescent="0.25">
      <c r="A327" t="s">
        <v>1514</v>
      </c>
      <c r="B327" s="16" t="s">
        <v>2827</v>
      </c>
      <c r="C327" s="22">
        <v>7.6000000000000005</v>
      </c>
      <c r="D327" s="2"/>
      <c r="E327" s="2"/>
    </row>
    <row r="328" spans="1:5" x14ac:dyDescent="0.25">
      <c r="A328" t="s">
        <v>1515</v>
      </c>
      <c r="B328" s="16" t="s">
        <v>2827</v>
      </c>
      <c r="C328" s="22">
        <v>7.6000000000000005</v>
      </c>
      <c r="D328" s="2"/>
      <c r="E328" s="2"/>
    </row>
    <row r="329" spans="1:5" x14ac:dyDescent="0.25">
      <c r="A329" t="s">
        <v>1511</v>
      </c>
      <c r="B329" s="16" t="s">
        <v>2827</v>
      </c>
      <c r="C329" s="22">
        <v>7.6000000000000005</v>
      </c>
      <c r="D329" s="2"/>
      <c r="E329" s="2"/>
    </row>
    <row r="330" spans="1:5" x14ac:dyDescent="0.25">
      <c r="A330" t="s">
        <v>1512</v>
      </c>
      <c r="B330" s="16" t="s">
        <v>2827</v>
      </c>
      <c r="C330" s="22">
        <v>7.6000000000000005</v>
      </c>
      <c r="D330" s="2"/>
      <c r="E330" s="2"/>
    </row>
    <row r="331" spans="1:5" x14ac:dyDescent="0.25">
      <c r="A331" t="s">
        <v>1516</v>
      </c>
      <c r="B331" s="16" t="s">
        <v>2827</v>
      </c>
      <c r="C331" s="22">
        <v>7.6000000000000005</v>
      </c>
      <c r="D331" s="2"/>
      <c r="E331" s="2"/>
    </row>
    <row r="332" spans="1:5" x14ac:dyDescent="0.25">
      <c r="A332" t="s">
        <v>1513</v>
      </c>
      <c r="B332" s="16" t="s">
        <v>2827</v>
      </c>
      <c r="C332" s="22">
        <v>7.6000000000000005</v>
      </c>
      <c r="D332" s="2"/>
      <c r="E332" s="2"/>
    </row>
    <row r="333" spans="1:5" x14ac:dyDescent="0.25">
      <c r="A333" t="s">
        <v>1517</v>
      </c>
      <c r="B333" s="16" t="s">
        <v>2827</v>
      </c>
      <c r="C333" s="22">
        <v>6.4</v>
      </c>
      <c r="D333" s="2"/>
      <c r="E333" s="2"/>
    </row>
    <row r="334" spans="1:5" x14ac:dyDescent="0.25">
      <c r="A334" t="s">
        <v>1522</v>
      </c>
      <c r="B334" s="16" t="s">
        <v>2827</v>
      </c>
      <c r="C334" s="22">
        <v>7.6000000000000005</v>
      </c>
      <c r="D334" s="2"/>
      <c r="E334" s="2"/>
    </row>
    <row r="335" spans="1:5" x14ac:dyDescent="0.25">
      <c r="A335" t="s">
        <v>1523</v>
      </c>
      <c r="B335" s="16" t="s">
        <v>2827</v>
      </c>
      <c r="C335" s="22">
        <v>6.8</v>
      </c>
      <c r="D335" s="2"/>
      <c r="E335" s="2"/>
    </row>
    <row r="336" spans="1:5" x14ac:dyDescent="0.25">
      <c r="A336" t="s">
        <v>1524</v>
      </c>
      <c r="B336" s="16" t="s">
        <v>2827</v>
      </c>
      <c r="C336" s="22">
        <v>7.3999999999999995</v>
      </c>
      <c r="D336" s="2"/>
      <c r="E336" s="2"/>
    </row>
    <row r="337" spans="1:5" x14ac:dyDescent="0.25">
      <c r="A337" t="s">
        <v>1525</v>
      </c>
      <c r="B337" s="16" t="s">
        <v>2827</v>
      </c>
      <c r="C337" s="22">
        <v>7.1</v>
      </c>
      <c r="D337" s="2"/>
      <c r="E337" s="2"/>
    </row>
    <row r="338" spans="1:5" x14ac:dyDescent="0.25">
      <c r="A338" t="s">
        <v>1526</v>
      </c>
      <c r="B338" s="16" t="s">
        <v>2827</v>
      </c>
      <c r="C338" s="23">
        <v>7</v>
      </c>
      <c r="D338" s="19"/>
      <c r="E338" s="16"/>
    </row>
    <row r="339" spans="1:5" x14ac:dyDescent="0.25">
      <c r="A339" t="s">
        <v>1518</v>
      </c>
      <c r="B339" s="16" t="s">
        <v>2827</v>
      </c>
      <c r="C339" s="23">
        <v>7.2</v>
      </c>
      <c r="D339" s="19"/>
      <c r="E339" s="16"/>
    </row>
    <row r="340" spans="1:5" x14ac:dyDescent="0.25">
      <c r="A340" t="s">
        <v>1519</v>
      </c>
      <c r="B340" s="16" t="s">
        <v>2827</v>
      </c>
      <c r="C340" s="22">
        <v>7.5</v>
      </c>
      <c r="D340" s="2"/>
      <c r="E340" s="2"/>
    </row>
    <row r="341" spans="1:5" x14ac:dyDescent="0.25">
      <c r="A341" t="s">
        <v>1521</v>
      </c>
      <c r="B341" s="16" t="s">
        <v>2827</v>
      </c>
      <c r="C341" s="22">
        <v>7.4</v>
      </c>
      <c r="D341" s="2"/>
      <c r="E341" s="2"/>
    </row>
    <row r="342" spans="1:5" x14ac:dyDescent="0.25">
      <c r="A342" t="s">
        <v>1527</v>
      </c>
      <c r="B342" s="16" t="s">
        <v>2827</v>
      </c>
      <c r="C342" s="22">
        <v>7.2</v>
      </c>
      <c r="D342" s="2"/>
      <c r="E342" s="2"/>
    </row>
    <row r="343" spans="1:5" x14ac:dyDescent="0.25">
      <c r="A343" t="s">
        <v>1528</v>
      </c>
      <c r="B343" s="16" t="s">
        <v>2827</v>
      </c>
      <c r="C343" s="22">
        <v>7.5</v>
      </c>
      <c r="D343" s="2"/>
      <c r="E343" s="2"/>
    </row>
    <row r="344" spans="1:5" x14ac:dyDescent="0.25">
      <c r="A344" t="s">
        <v>1529</v>
      </c>
      <c r="B344" s="16" t="s">
        <v>2827</v>
      </c>
      <c r="C344" s="22">
        <v>7.5</v>
      </c>
      <c r="D344" s="2"/>
      <c r="E344" s="2"/>
    </row>
    <row r="345" spans="1:5" x14ac:dyDescent="0.25">
      <c r="A345" t="s">
        <v>1530</v>
      </c>
      <c r="B345" s="16" t="s">
        <v>2827</v>
      </c>
      <c r="C345" s="22">
        <v>7.3999999999999995</v>
      </c>
      <c r="D345" s="2"/>
      <c r="E345" s="2"/>
    </row>
    <row r="346" spans="1:5" x14ac:dyDescent="0.25">
      <c r="A346" t="s">
        <v>1531</v>
      </c>
      <c r="B346" s="16" t="s">
        <v>2827</v>
      </c>
      <c r="C346" s="22">
        <v>7.1000000000000005</v>
      </c>
      <c r="D346" s="2"/>
      <c r="E346" s="2"/>
    </row>
    <row r="347" spans="1:5" x14ac:dyDescent="0.25">
      <c r="A347" t="s">
        <v>1533</v>
      </c>
      <c r="B347" s="16" t="s">
        <v>2827</v>
      </c>
      <c r="C347" s="22">
        <v>6.4</v>
      </c>
      <c r="D347" s="2"/>
      <c r="E347" s="2"/>
    </row>
    <row r="348" spans="1:5" x14ac:dyDescent="0.25">
      <c r="A348" t="s">
        <v>1534</v>
      </c>
      <c r="B348" s="16" t="s">
        <v>2827</v>
      </c>
      <c r="C348" s="22">
        <v>6.4</v>
      </c>
      <c r="D348" s="2"/>
      <c r="E348" s="2"/>
    </row>
    <row r="349" spans="1:5" x14ac:dyDescent="0.25">
      <c r="A349" t="s">
        <v>1895</v>
      </c>
      <c r="B349" s="16" t="s">
        <v>2827</v>
      </c>
      <c r="C349" s="22">
        <v>7.6000000000000005</v>
      </c>
      <c r="D349" s="2"/>
      <c r="E349" s="2"/>
    </row>
    <row r="350" spans="1:5" x14ac:dyDescent="0.25">
      <c r="A350" t="s">
        <v>1907</v>
      </c>
      <c r="B350" s="16" t="s">
        <v>2827</v>
      </c>
      <c r="C350" s="22">
        <v>7.5</v>
      </c>
      <c r="D350" s="2"/>
      <c r="E350" s="2"/>
    </row>
    <row r="351" spans="1:5" x14ac:dyDescent="0.25">
      <c r="A351" t="s">
        <v>1919</v>
      </c>
      <c r="B351" s="16" t="s">
        <v>2827</v>
      </c>
      <c r="C351" s="22">
        <v>7.5</v>
      </c>
      <c r="D351" s="2"/>
      <c r="E351" s="2"/>
    </row>
    <row r="352" spans="1:5" x14ac:dyDescent="0.25">
      <c r="A352" t="s">
        <v>1924</v>
      </c>
      <c r="B352" s="16" t="s">
        <v>2827</v>
      </c>
      <c r="C352" s="22">
        <v>7.4</v>
      </c>
      <c r="D352" s="2"/>
      <c r="E352" s="2"/>
    </row>
    <row r="353" spans="1:5" x14ac:dyDescent="0.25">
      <c r="A353" t="s">
        <v>1927</v>
      </c>
      <c r="B353" s="16" t="s">
        <v>2827</v>
      </c>
      <c r="C353" s="22">
        <v>7.3</v>
      </c>
      <c r="D353" s="2"/>
      <c r="E353" s="2"/>
    </row>
    <row r="354" spans="1:5" x14ac:dyDescent="0.25">
      <c r="A354" t="s">
        <v>1942</v>
      </c>
      <c r="B354" s="16" t="s">
        <v>2827</v>
      </c>
      <c r="C354" s="22">
        <v>7.7</v>
      </c>
      <c r="D354" s="2"/>
      <c r="E354" s="2"/>
    </row>
    <row r="355" spans="1:5" x14ac:dyDescent="0.25">
      <c r="A355" t="s">
        <v>1954</v>
      </c>
      <c r="B355" s="16" t="s">
        <v>2827</v>
      </c>
      <c r="C355" s="22">
        <v>7.5</v>
      </c>
      <c r="D355" s="2"/>
      <c r="E355" s="2"/>
    </row>
    <row r="356" spans="1:5" x14ac:dyDescent="0.25">
      <c r="A356" t="s">
        <v>2006</v>
      </c>
      <c r="B356" s="16" t="s">
        <v>2827</v>
      </c>
      <c r="C356" s="22">
        <v>6.8</v>
      </c>
      <c r="D356" s="2"/>
      <c r="E356" s="2"/>
    </row>
    <row r="357" spans="1:5" x14ac:dyDescent="0.25">
      <c r="A357" t="s">
        <v>2008</v>
      </c>
      <c r="B357" s="16" t="s">
        <v>2827</v>
      </c>
      <c r="C357" s="22">
        <v>6.8</v>
      </c>
      <c r="D357" s="2"/>
      <c r="E357" s="2"/>
    </row>
    <row r="358" spans="1:5" x14ac:dyDescent="0.25">
      <c r="A358" t="s">
        <v>2010</v>
      </c>
      <c r="B358" s="16" t="s">
        <v>2827</v>
      </c>
      <c r="C358" s="22">
        <v>6.8</v>
      </c>
      <c r="D358" s="2"/>
      <c r="E358" s="2"/>
    </row>
    <row r="359" spans="1:5" x14ac:dyDescent="0.25">
      <c r="A359" t="s">
        <v>2012</v>
      </c>
      <c r="B359" s="16" t="s">
        <v>2827</v>
      </c>
      <c r="C359" s="22">
        <v>6.8</v>
      </c>
      <c r="D359" s="2"/>
      <c r="E359" s="2"/>
    </row>
    <row r="360" spans="1:5" x14ac:dyDescent="0.25">
      <c r="A360" t="s">
        <v>1991</v>
      </c>
      <c r="B360" s="16" t="s">
        <v>2827</v>
      </c>
      <c r="C360" s="22">
        <v>6.8</v>
      </c>
      <c r="D360" s="2"/>
      <c r="E360" s="2"/>
    </row>
    <row r="361" spans="1:5" x14ac:dyDescent="0.25">
      <c r="A361" t="s">
        <v>1990</v>
      </c>
      <c r="B361" s="16" t="s">
        <v>2827</v>
      </c>
      <c r="C361" s="22">
        <v>6.8</v>
      </c>
      <c r="D361" s="2"/>
      <c r="E361" s="2"/>
    </row>
    <row r="362" spans="1:5" x14ac:dyDescent="0.25">
      <c r="A362" t="s">
        <v>1998</v>
      </c>
      <c r="B362" s="16" t="s">
        <v>2827</v>
      </c>
      <c r="C362" s="22">
        <v>6.8</v>
      </c>
      <c r="D362" s="2"/>
      <c r="E362" s="2"/>
    </row>
    <row r="363" spans="1:5" x14ac:dyDescent="0.25">
      <c r="A363" t="s">
        <v>2000</v>
      </c>
      <c r="B363" s="16" t="s">
        <v>2827</v>
      </c>
      <c r="C363" s="22">
        <v>6.8</v>
      </c>
      <c r="D363" s="2"/>
      <c r="E363" s="2"/>
    </row>
    <row r="364" spans="1:5" x14ac:dyDescent="0.25">
      <c r="A364" t="s">
        <v>2016</v>
      </c>
      <c r="B364" s="16" t="s">
        <v>2827</v>
      </c>
      <c r="C364" s="22">
        <v>6.8</v>
      </c>
      <c r="D364" s="2"/>
      <c r="E364" s="2"/>
    </row>
    <row r="365" spans="1:5" x14ac:dyDescent="0.25">
      <c r="A365" t="s">
        <v>2018</v>
      </c>
      <c r="B365" s="16" t="s">
        <v>2827</v>
      </c>
      <c r="C365" s="22">
        <v>6.8</v>
      </c>
      <c r="D365" s="2"/>
      <c r="E365" s="2"/>
    </row>
    <row r="366" spans="1:5" x14ac:dyDescent="0.25">
      <c r="A366" t="s">
        <v>2047</v>
      </c>
      <c r="B366" s="16" t="s">
        <v>2827</v>
      </c>
      <c r="C366" s="22">
        <v>7.5</v>
      </c>
      <c r="D366" s="2"/>
      <c r="E366" s="2"/>
    </row>
    <row r="367" spans="1:5" x14ac:dyDescent="0.25">
      <c r="A367" t="s">
        <v>2055</v>
      </c>
      <c r="B367" s="16" t="s">
        <v>2827</v>
      </c>
      <c r="C367" s="22">
        <v>7.5</v>
      </c>
      <c r="D367" s="2"/>
      <c r="E367" s="2"/>
    </row>
    <row r="368" spans="1:5" x14ac:dyDescent="0.25">
      <c r="A368" t="s">
        <v>2057</v>
      </c>
      <c r="B368" s="16" t="s">
        <v>2827</v>
      </c>
      <c r="C368" s="22">
        <v>7.5</v>
      </c>
      <c r="D368" s="2"/>
      <c r="E368" s="2"/>
    </row>
    <row r="369" spans="1:5" x14ac:dyDescent="0.25">
      <c r="A369" t="s">
        <v>2059</v>
      </c>
      <c r="B369" s="16" t="s">
        <v>2827</v>
      </c>
      <c r="C369" s="22">
        <v>7.5</v>
      </c>
      <c r="D369" s="2"/>
      <c r="E369" s="2"/>
    </row>
    <row r="370" spans="1:5" x14ac:dyDescent="0.25">
      <c r="A370" t="s">
        <v>2063</v>
      </c>
      <c r="B370" s="16" t="s">
        <v>2827</v>
      </c>
      <c r="C370" s="22">
        <v>7.6000000000000005</v>
      </c>
      <c r="D370" s="2"/>
      <c r="E370" s="2"/>
    </row>
    <row r="371" spans="1:5" x14ac:dyDescent="0.25">
      <c r="A371" t="s">
        <v>2061</v>
      </c>
      <c r="B371" s="16" t="s">
        <v>2827</v>
      </c>
      <c r="C371" s="22">
        <v>7.5</v>
      </c>
      <c r="D371" s="2"/>
      <c r="E371" s="2"/>
    </row>
    <row r="372" spans="1:5" x14ac:dyDescent="0.25">
      <c r="A372" t="s">
        <v>2072</v>
      </c>
      <c r="B372" s="16" t="s">
        <v>2827</v>
      </c>
      <c r="C372" s="22">
        <v>7.8</v>
      </c>
      <c r="D372" s="2"/>
      <c r="E372" s="2"/>
    </row>
    <row r="373" spans="1:5" x14ac:dyDescent="0.25">
      <c r="A373" t="s">
        <v>2086</v>
      </c>
      <c r="B373" s="16" t="s">
        <v>2827</v>
      </c>
      <c r="C373" s="22">
        <v>7.8</v>
      </c>
      <c r="D373" s="2"/>
      <c r="E373" s="2"/>
    </row>
    <row r="374" spans="1:5" x14ac:dyDescent="0.25">
      <c r="A374" t="s">
        <v>2108</v>
      </c>
      <c r="B374" s="16" t="s">
        <v>2827</v>
      </c>
      <c r="C374" s="22">
        <v>7.5</v>
      </c>
      <c r="D374" s="2"/>
      <c r="E374" s="2"/>
    </row>
    <row r="375" spans="1:5" x14ac:dyDescent="0.25">
      <c r="A375" t="s">
        <v>2109</v>
      </c>
      <c r="B375" s="16" t="s">
        <v>2827</v>
      </c>
      <c r="C375" s="22">
        <v>7.5</v>
      </c>
      <c r="D375" s="2"/>
      <c r="E375" s="2"/>
    </row>
    <row r="376" spans="1:5" x14ac:dyDescent="0.25">
      <c r="A376" t="s">
        <v>2118</v>
      </c>
      <c r="B376" s="16" t="s">
        <v>2827</v>
      </c>
      <c r="C376" s="22">
        <v>7.3999999999999995</v>
      </c>
      <c r="D376" s="2"/>
      <c r="E376" s="2"/>
    </row>
    <row r="377" spans="1:5" x14ac:dyDescent="0.25">
      <c r="A377" t="s">
        <v>2141</v>
      </c>
      <c r="B377" s="16" t="s">
        <v>2827</v>
      </c>
      <c r="C377" s="22">
        <v>7.3999999999999995</v>
      </c>
      <c r="D377" s="2"/>
      <c r="E377" s="2"/>
    </row>
    <row r="378" spans="1:5" x14ac:dyDescent="0.25">
      <c r="A378" t="s">
        <v>2165</v>
      </c>
      <c r="B378" s="16" t="s">
        <v>2827</v>
      </c>
      <c r="C378" s="22">
        <v>6.8</v>
      </c>
      <c r="D378" s="2"/>
      <c r="E378" s="2"/>
    </row>
    <row r="379" spans="1:5" x14ac:dyDescent="0.25">
      <c r="A379" t="s">
        <v>2166</v>
      </c>
      <c r="B379" s="16" t="s">
        <v>2827</v>
      </c>
      <c r="C379" s="22">
        <v>7.3</v>
      </c>
      <c r="D379" s="2"/>
      <c r="E379" s="2"/>
    </row>
    <row r="380" spans="1:5" x14ac:dyDescent="0.25">
      <c r="A380" t="s">
        <v>2187</v>
      </c>
      <c r="B380" s="16" t="s">
        <v>2827</v>
      </c>
      <c r="C380" s="22">
        <v>7.2</v>
      </c>
      <c r="D380" s="2"/>
      <c r="E380" s="2"/>
    </row>
    <row r="381" spans="1:5" x14ac:dyDescent="0.25">
      <c r="A381" t="s">
        <v>2188</v>
      </c>
      <c r="B381" s="16" t="s">
        <v>2827</v>
      </c>
      <c r="C381" s="22">
        <v>7.5</v>
      </c>
      <c r="D381" s="2"/>
      <c r="E381" s="2"/>
    </row>
    <row r="382" spans="1:5" x14ac:dyDescent="0.25">
      <c r="A382" t="s">
        <v>2201</v>
      </c>
      <c r="B382" s="16" t="s">
        <v>2827</v>
      </c>
      <c r="C382" s="22">
        <v>7.1000000000000005</v>
      </c>
      <c r="D382" s="2"/>
      <c r="E382" s="2"/>
    </row>
    <row r="383" spans="1:5" x14ac:dyDescent="0.25">
      <c r="A383" t="s">
        <v>2210</v>
      </c>
      <c r="B383" s="16" t="s">
        <v>2827</v>
      </c>
      <c r="C383" s="22">
        <v>7.6000000000000005</v>
      </c>
      <c r="D383" s="2"/>
      <c r="E383" s="2"/>
    </row>
    <row r="384" spans="1:5" x14ac:dyDescent="0.25">
      <c r="A384" t="s">
        <v>2213</v>
      </c>
      <c r="B384" s="16" t="s">
        <v>2827</v>
      </c>
      <c r="C384" s="22">
        <v>7.2</v>
      </c>
      <c r="D384" s="2"/>
      <c r="E384" s="2"/>
    </row>
    <row r="385" spans="1:5" x14ac:dyDescent="0.25">
      <c r="A385" t="s">
        <v>2232</v>
      </c>
      <c r="B385" s="16" t="s">
        <v>2827</v>
      </c>
      <c r="C385" s="22">
        <v>7.2</v>
      </c>
      <c r="D385" s="2"/>
      <c r="E385" s="2"/>
    </row>
    <row r="386" spans="1:5" x14ac:dyDescent="0.25">
      <c r="A386" t="s">
        <v>2241</v>
      </c>
      <c r="B386" s="16" t="s">
        <v>2827</v>
      </c>
      <c r="C386" s="22">
        <v>7.4</v>
      </c>
      <c r="D386" s="2"/>
      <c r="E386" s="2"/>
    </row>
    <row r="387" spans="1:5" x14ac:dyDescent="0.25">
      <c r="A387" t="s">
        <v>2247</v>
      </c>
      <c r="B387" s="16" t="s">
        <v>2827</v>
      </c>
      <c r="C387" s="22">
        <v>6.7</v>
      </c>
      <c r="D387" s="2"/>
      <c r="E387" s="2"/>
    </row>
    <row r="388" spans="1:5" x14ac:dyDescent="0.25">
      <c r="A388" t="s">
        <v>2250</v>
      </c>
      <c r="B388" s="16" t="s">
        <v>2827</v>
      </c>
      <c r="C388" s="22">
        <v>7.4</v>
      </c>
      <c r="D388" s="2"/>
      <c r="E388" s="2"/>
    </row>
    <row r="389" spans="1:5" x14ac:dyDescent="0.25">
      <c r="A389" t="s">
        <v>2269</v>
      </c>
      <c r="B389" s="16" t="s">
        <v>2827</v>
      </c>
      <c r="C389" s="22">
        <v>6.9</v>
      </c>
      <c r="D389" s="2"/>
      <c r="E389" s="2"/>
    </row>
    <row r="390" spans="1:5" x14ac:dyDescent="0.25">
      <c r="A390" t="s">
        <v>2270</v>
      </c>
      <c r="B390" s="16" t="s">
        <v>2827</v>
      </c>
      <c r="C390" s="22">
        <v>6.9</v>
      </c>
      <c r="D390" s="2"/>
      <c r="E390" s="2"/>
    </row>
    <row r="391" spans="1:5" x14ac:dyDescent="0.25">
      <c r="A391" t="s">
        <v>2273</v>
      </c>
      <c r="B391" s="16" t="s">
        <v>2827</v>
      </c>
      <c r="C391" s="22">
        <v>6.9</v>
      </c>
      <c r="D391" s="2"/>
      <c r="E391" s="2"/>
    </row>
    <row r="392" spans="1:5" x14ac:dyDescent="0.25">
      <c r="A392" t="s">
        <v>2279</v>
      </c>
      <c r="B392" s="16" t="s">
        <v>2827</v>
      </c>
      <c r="C392" s="22">
        <v>6.9</v>
      </c>
      <c r="D392" s="2"/>
      <c r="E392" s="2"/>
    </row>
    <row r="393" spans="1:5" x14ac:dyDescent="0.25">
      <c r="A393" t="s">
        <v>2292</v>
      </c>
      <c r="B393" s="16" t="s">
        <v>2827</v>
      </c>
      <c r="C393" s="22">
        <v>7.5</v>
      </c>
      <c r="D393" s="2"/>
      <c r="E393" s="2"/>
    </row>
    <row r="394" spans="1:5" x14ac:dyDescent="0.25">
      <c r="A394" t="s">
        <v>2293</v>
      </c>
      <c r="B394" s="16" t="s">
        <v>2827</v>
      </c>
      <c r="C394" s="22">
        <v>7.4</v>
      </c>
      <c r="D394" s="2"/>
      <c r="E394" s="2"/>
    </row>
    <row r="395" spans="1:5" x14ac:dyDescent="0.25">
      <c r="A395" t="s">
        <v>2309</v>
      </c>
      <c r="B395" s="16" t="s">
        <v>2827</v>
      </c>
      <c r="C395" s="22">
        <v>8.1999999999999993</v>
      </c>
      <c r="D395" s="2"/>
      <c r="E395" s="2"/>
    </row>
    <row r="396" spans="1:5" x14ac:dyDescent="0.25">
      <c r="A396" t="s">
        <v>2310</v>
      </c>
      <c r="B396" s="16" t="s">
        <v>2827</v>
      </c>
      <c r="C396" s="22">
        <v>7</v>
      </c>
      <c r="D396" s="2"/>
      <c r="E396" s="2"/>
    </row>
    <row r="397" spans="1:5" x14ac:dyDescent="0.25">
      <c r="A397" t="s">
        <v>2322</v>
      </c>
      <c r="B397" s="16" t="s">
        <v>2827</v>
      </c>
      <c r="C397" s="22">
        <v>7.2</v>
      </c>
      <c r="D397" s="2"/>
      <c r="E397" s="2"/>
    </row>
    <row r="398" spans="1:5" x14ac:dyDescent="0.25">
      <c r="A398" t="s">
        <v>2336</v>
      </c>
      <c r="B398" s="16" t="s">
        <v>2827</v>
      </c>
      <c r="C398" s="22">
        <v>7.2</v>
      </c>
      <c r="D398" s="2"/>
      <c r="E398" s="2"/>
    </row>
    <row r="399" spans="1:5" x14ac:dyDescent="0.25">
      <c r="A399" t="s">
        <v>2336</v>
      </c>
      <c r="B399" s="16" t="s">
        <v>2827</v>
      </c>
      <c r="C399" s="22">
        <v>7.2</v>
      </c>
      <c r="D399" s="2"/>
      <c r="E399" s="2"/>
    </row>
    <row r="400" spans="1:5" x14ac:dyDescent="0.25">
      <c r="A400" t="s">
        <v>2348</v>
      </c>
      <c r="B400" s="16" t="s">
        <v>2827</v>
      </c>
      <c r="C400" s="22">
        <v>5.7</v>
      </c>
      <c r="D400" s="2"/>
      <c r="E400" s="2"/>
    </row>
    <row r="401" spans="1:5" x14ac:dyDescent="0.25">
      <c r="A401" t="s">
        <v>2353</v>
      </c>
      <c r="B401" s="16" t="s">
        <v>2827</v>
      </c>
      <c r="C401" s="22">
        <v>4.8</v>
      </c>
      <c r="D401" s="2"/>
      <c r="E401" s="2"/>
    </row>
    <row r="402" spans="1:5" x14ac:dyDescent="0.25">
      <c r="A402" t="s">
        <v>2354</v>
      </c>
      <c r="B402" s="16" t="s">
        <v>2827</v>
      </c>
      <c r="C402" s="22">
        <v>4.9000000000000004</v>
      </c>
      <c r="D402" s="2"/>
      <c r="E402" s="2"/>
    </row>
    <row r="403" spans="1:5" x14ac:dyDescent="0.25">
      <c r="A403" t="s">
        <v>2375</v>
      </c>
      <c r="B403" s="16" t="s">
        <v>2827</v>
      </c>
      <c r="C403" s="22">
        <v>7</v>
      </c>
      <c r="D403" s="2"/>
      <c r="E403" s="2"/>
    </row>
    <row r="404" spans="1:5" x14ac:dyDescent="0.25">
      <c r="A404" t="s">
        <v>2400</v>
      </c>
      <c r="B404" s="16" t="s">
        <v>2827</v>
      </c>
      <c r="C404" s="22">
        <v>7.6000000000000005</v>
      </c>
      <c r="D404" s="2"/>
      <c r="E404" s="2"/>
    </row>
    <row r="405" spans="1:5" x14ac:dyDescent="0.25">
      <c r="A405" t="s">
        <v>2415</v>
      </c>
      <c r="B405" s="16" t="s">
        <v>2827</v>
      </c>
      <c r="C405" s="22">
        <v>7.7</v>
      </c>
      <c r="D405" s="2"/>
      <c r="E405" s="2"/>
    </row>
    <row r="406" spans="1:5" x14ac:dyDescent="0.25">
      <c r="A406" t="s">
        <v>2427</v>
      </c>
      <c r="B406" s="16" t="s">
        <v>2827</v>
      </c>
      <c r="C406" s="22">
        <v>4.2</v>
      </c>
      <c r="D406" s="2"/>
      <c r="E406" s="2"/>
    </row>
    <row r="407" spans="1:5" x14ac:dyDescent="0.25">
      <c r="A407" t="s">
        <v>2430</v>
      </c>
      <c r="B407" s="16" t="s">
        <v>2827</v>
      </c>
      <c r="C407" s="22">
        <v>4.2</v>
      </c>
      <c r="D407" s="2"/>
      <c r="E407" s="2"/>
    </row>
    <row r="408" spans="1:5" x14ac:dyDescent="0.25">
      <c r="A408" t="s">
        <v>2442</v>
      </c>
      <c r="B408" s="16" t="s">
        <v>2827</v>
      </c>
      <c r="C408" s="22">
        <v>7.2</v>
      </c>
      <c r="D408" s="2"/>
      <c r="E408" s="2"/>
    </row>
    <row r="409" spans="1:5" x14ac:dyDescent="0.25">
      <c r="A409" t="s">
        <v>2472</v>
      </c>
      <c r="B409" s="16" t="s">
        <v>2827</v>
      </c>
      <c r="C409" s="22">
        <v>7</v>
      </c>
      <c r="D409" s="2"/>
      <c r="E409" s="2"/>
    </row>
    <row r="410" spans="1:5" x14ac:dyDescent="0.25">
      <c r="A410" t="s">
        <v>2500</v>
      </c>
      <c r="B410" s="16" t="s">
        <v>2827</v>
      </c>
      <c r="C410" s="22">
        <v>5.6000000000000005</v>
      </c>
      <c r="D410" s="2"/>
      <c r="E410" s="2"/>
    </row>
    <row r="411" spans="1:5" x14ac:dyDescent="0.25">
      <c r="A411" t="s">
        <v>2513</v>
      </c>
      <c r="B411" s="16" t="s">
        <v>2827</v>
      </c>
      <c r="C411" s="22">
        <v>7.2</v>
      </c>
      <c r="D411" s="2"/>
      <c r="E411" s="2"/>
    </row>
    <row r="412" spans="1:5" x14ac:dyDescent="0.25">
      <c r="A412" t="s">
        <v>2514</v>
      </c>
      <c r="B412" s="16" t="s">
        <v>2827</v>
      </c>
      <c r="C412" s="22">
        <v>7.2</v>
      </c>
      <c r="D412" s="2"/>
      <c r="E412" s="2"/>
    </row>
    <row r="413" spans="1:5" x14ac:dyDescent="0.25">
      <c r="A413" t="s">
        <v>2528</v>
      </c>
      <c r="B413" s="16" t="s">
        <v>2827</v>
      </c>
      <c r="C413" s="22">
        <v>7</v>
      </c>
      <c r="D413" s="2"/>
      <c r="E413" s="2"/>
    </row>
    <row r="414" spans="1:5" x14ac:dyDescent="0.25">
      <c r="A414" t="s">
        <v>2549</v>
      </c>
      <c r="B414" s="16" t="s">
        <v>2827</v>
      </c>
      <c r="C414" s="22">
        <v>7.6000000000000005</v>
      </c>
      <c r="D414" s="2"/>
      <c r="E414" s="2"/>
    </row>
    <row r="415" spans="1:5" x14ac:dyDescent="0.25">
      <c r="A415" t="s">
        <v>2385</v>
      </c>
      <c r="B415" s="16" t="s">
        <v>2827</v>
      </c>
      <c r="C415" s="22">
        <v>7</v>
      </c>
      <c r="D415" s="2"/>
      <c r="E415" s="2"/>
    </row>
    <row r="416" spans="1:5" x14ac:dyDescent="0.25">
      <c r="A416" t="s">
        <v>2562</v>
      </c>
      <c r="B416" s="16" t="s">
        <v>2827</v>
      </c>
      <c r="C416" s="22">
        <v>7.1000000000000005</v>
      </c>
      <c r="D416" s="2"/>
      <c r="E416" s="2"/>
    </row>
    <row r="417" spans="1:5" x14ac:dyDescent="0.25">
      <c r="A417" t="s">
        <v>2573</v>
      </c>
      <c r="B417" s="16" t="s">
        <v>2827</v>
      </c>
      <c r="C417" s="22">
        <v>6.9</v>
      </c>
      <c r="D417" s="2"/>
      <c r="E417" s="2"/>
    </row>
    <row r="418" spans="1:5" x14ac:dyDescent="0.25">
      <c r="A418" t="s">
        <v>2576</v>
      </c>
      <c r="B418" s="16" t="s">
        <v>2827</v>
      </c>
      <c r="C418" s="22">
        <v>6.9</v>
      </c>
      <c r="D418" s="2"/>
      <c r="E418" s="2"/>
    </row>
    <row r="419" spans="1:5" x14ac:dyDescent="0.25">
      <c r="A419" t="s">
        <v>2583</v>
      </c>
      <c r="B419" s="16" t="s">
        <v>2827</v>
      </c>
      <c r="C419" s="22">
        <v>6.9</v>
      </c>
      <c r="D419" s="2"/>
      <c r="E419" s="2"/>
    </row>
    <row r="420" spans="1:5" x14ac:dyDescent="0.25">
      <c r="A420" t="s">
        <v>2583</v>
      </c>
      <c r="B420" s="16" t="s">
        <v>2827</v>
      </c>
      <c r="C420" s="22">
        <v>7.9</v>
      </c>
      <c r="D420" s="2"/>
      <c r="E420" s="2"/>
    </row>
    <row r="421" spans="1:5" x14ac:dyDescent="0.25">
      <c r="A421" t="s">
        <v>2584</v>
      </c>
      <c r="B421" s="16" t="s">
        <v>2827</v>
      </c>
      <c r="C421" s="22">
        <v>6.9</v>
      </c>
      <c r="D421" s="2"/>
      <c r="E421" s="2"/>
    </row>
    <row r="422" spans="1:5" x14ac:dyDescent="0.25">
      <c r="A422" t="s">
        <v>2584</v>
      </c>
      <c r="B422" s="16" t="s">
        <v>2827</v>
      </c>
      <c r="C422" s="22">
        <v>7.9</v>
      </c>
      <c r="D422" s="2"/>
      <c r="E422" s="2"/>
    </row>
    <row r="423" spans="1:5" x14ac:dyDescent="0.25">
      <c r="A423" t="s">
        <v>2597</v>
      </c>
      <c r="B423" s="16" t="s">
        <v>2827</v>
      </c>
      <c r="C423" s="22">
        <v>8.7999999999999989</v>
      </c>
      <c r="D423" s="2"/>
      <c r="E423" s="2"/>
    </row>
    <row r="424" spans="1:5" x14ac:dyDescent="0.25">
      <c r="A424" t="s">
        <v>2597</v>
      </c>
      <c r="B424" s="16" t="s">
        <v>2827</v>
      </c>
      <c r="C424" s="22">
        <v>7.9</v>
      </c>
      <c r="D424" s="2"/>
      <c r="E424" s="2"/>
    </row>
    <row r="425" spans="1:5" x14ac:dyDescent="0.25">
      <c r="A425" t="s">
        <v>2609</v>
      </c>
      <c r="B425" s="16" t="s">
        <v>2827</v>
      </c>
      <c r="C425" s="22">
        <v>8</v>
      </c>
      <c r="D425" s="2"/>
      <c r="E425" s="2"/>
    </row>
    <row r="426" spans="1:5" x14ac:dyDescent="0.25">
      <c r="A426" t="s">
        <v>2619</v>
      </c>
      <c r="B426" s="16" t="s">
        <v>2827</v>
      </c>
      <c r="C426" s="22">
        <v>7.6000000000000005</v>
      </c>
      <c r="D426" s="2"/>
      <c r="E426" s="2"/>
    </row>
    <row r="427" spans="1:5" x14ac:dyDescent="0.25">
      <c r="A427" t="s">
        <v>1471</v>
      </c>
      <c r="B427" s="16" t="s">
        <v>2821</v>
      </c>
      <c r="C427" s="2">
        <v>25</v>
      </c>
    </row>
    <row r="428" spans="1:5" x14ac:dyDescent="0.25">
      <c r="A428" t="s">
        <v>1472</v>
      </c>
      <c r="B428" s="16" t="s">
        <v>2821</v>
      </c>
      <c r="C428" s="2">
        <v>25</v>
      </c>
    </row>
    <row r="429" spans="1:5" x14ac:dyDescent="0.25">
      <c r="A429" t="s">
        <v>1473</v>
      </c>
      <c r="B429" s="16" t="s">
        <v>2821</v>
      </c>
      <c r="C429" s="2">
        <v>25</v>
      </c>
    </row>
    <row r="430" spans="1:5" x14ac:dyDescent="0.25">
      <c r="A430" t="s">
        <v>1474</v>
      </c>
      <c r="B430" s="16" t="s">
        <v>2821</v>
      </c>
      <c r="C430" s="2">
        <v>25</v>
      </c>
    </row>
    <row r="431" spans="1:5" x14ac:dyDescent="0.25">
      <c r="A431" t="s">
        <v>1475</v>
      </c>
      <c r="B431" s="16" t="s">
        <v>2821</v>
      </c>
      <c r="C431" s="2">
        <v>25</v>
      </c>
    </row>
    <row r="432" spans="1:5" x14ac:dyDescent="0.25">
      <c r="A432" t="s">
        <v>1476</v>
      </c>
      <c r="B432" s="16" t="s">
        <v>2821</v>
      </c>
      <c r="C432" s="2">
        <v>25</v>
      </c>
    </row>
    <row r="433" spans="1:3" x14ac:dyDescent="0.25">
      <c r="A433" t="s">
        <v>1477</v>
      </c>
      <c r="B433" s="16" t="s">
        <v>2821</v>
      </c>
      <c r="C433" s="2">
        <v>25</v>
      </c>
    </row>
    <row r="434" spans="1:3" x14ac:dyDescent="0.25">
      <c r="A434" t="s">
        <v>1478</v>
      </c>
      <c r="B434" s="16" t="s">
        <v>2821</v>
      </c>
      <c r="C434" s="2">
        <v>25</v>
      </c>
    </row>
    <row r="435" spans="1:3" x14ac:dyDescent="0.25">
      <c r="A435" t="s">
        <v>1479</v>
      </c>
      <c r="B435" s="16" t="s">
        <v>2821</v>
      </c>
      <c r="C435" s="2">
        <v>25</v>
      </c>
    </row>
    <row r="436" spans="1:3" x14ac:dyDescent="0.25">
      <c r="A436" t="s">
        <v>1480</v>
      </c>
      <c r="B436" s="16" t="s">
        <v>2821</v>
      </c>
      <c r="C436" s="2">
        <v>25</v>
      </c>
    </row>
    <row r="437" spans="1:3" x14ac:dyDescent="0.25">
      <c r="A437" t="s">
        <v>1481</v>
      </c>
      <c r="B437" s="16" t="s">
        <v>2821</v>
      </c>
      <c r="C437" s="2">
        <v>25</v>
      </c>
    </row>
    <row r="438" spans="1:3" x14ac:dyDescent="0.25">
      <c r="A438" t="s">
        <v>1482</v>
      </c>
      <c r="B438" s="16" t="s">
        <v>2821</v>
      </c>
      <c r="C438" s="2">
        <v>25</v>
      </c>
    </row>
    <row r="439" spans="1:3" x14ac:dyDescent="0.25">
      <c r="A439" t="s">
        <v>1483</v>
      </c>
      <c r="B439" s="16" t="s">
        <v>2821</v>
      </c>
      <c r="C439" s="2">
        <v>25</v>
      </c>
    </row>
    <row r="440" spans="1:3" x14ac:dyDescent="0.25">
      <c r="A440" t="s">
        <v>1484</v>
      </c>
      <c r="B440" s="16" t="s">
        <v>2821</v>
      </c>
      <c r="C440" s="2">
        <v>25</v>
      </c>
    </row>
    <row r="441" spans="1:3" x14ac:dyDescent="0.25">
      <c r="A441" t="s">
        <v>1485</v>
      </c>
      <c r="B441" s="16" t="s">
        <v>2821</v>
      </c>
      <c r="C441" s="2">
        <v>25</v>
      </c>
    </row>
    <row r="442" spans="1:3" x14ac:dyDescent="0.25">
      <c r="A442" t="s">
        <v>1487</v>
      </c>
      <c r="B442" s="16" t="s">
        <v>2821</v>
      </c>
      <c r="C442" s="2">
        <v>25</v>
      </c>
    </row>
    <row r="443" spans="1:3" x14ac:dyDescent="0.25">
      <c r="A443" t="s">
        <v>1489</v>
      </c>
      <c r="B443" s="16" t="s">
        <v>2821</v>
      </c>
      <c r="C443" s="2">
        <v>25</v>
      </c>
    </row>
    <row r="444" spans="1:3" x14ac:dyDescent="0.25">
      <c r="A444" t="s">
        <v>1488</v>
      </c>
      <c r="B444" s="16" t="s">
        <v>2821</v>
      </c>
      <c r="C444" s="2">
        <v>25</v>
      </c>
    </row>
    <row r="445" spans="1:3" x14ac:dyDescent="0.25">
      <c r="A445" t="s">
        <v>1490</v>
      </c>
      <c r="B445" s="16" t="s">
        <v>2821</v>
      </c>
      <c r="C445" s="2">
        <v>25</v>
      </c>
    </row>
    <row r="446" spans="1:3" x14ac:dyDescent="0.25">
      <c r="A446" t="s">
        <v>1491</v>
      </c>
      <c r="B446" s="16" t="s">
        <v>2821</v>
      </c>
      <c r="C446" s="2">
        <v>25</v>
      </c>
    </row>
    <row r="447" spans="1:3" x14ac:dyDescent="0.25">
      <c r="A447" t="s">
        <v>1492</v>
      </c>
      <c r="B447" s="16" t="s">
        <v>2821</v>
      </c>
      <c r="C447" s="2">
        <v>25</v>
      </c>
    </row>
    <row r="448" spans="1:3" x14ac:dyDescent="0.25">
      <c r="A448" t="s">
        <v>1493</v>
      </c>
      <c r="B448" s="16" t="s">
        <v>2821</v>
      </c>
      <c r="C448" s="2">
        <v>25</v>
      </c>
    </row>
    <row r="449" spans="1:3" x14ac:dyDescent="0.25">
      <c r="A449" t="s">
        <v>1493</v>
      </c>
      <c r="B449" s="16" t="s">
        <v>2821</v>
      </c>
      <c r="C449" s="2">
        <v>25</v>
      </c>
    </row>
    <row r="450" spans="1:3" x14ac:dyDescent="0.25">
      <c r="A450" t="s">
        <v>1494</v>
      </c>
      <c r="B450" s="16" t="s">
        <v>2821</v>
      </c>
      <c r="C450" s="2">
        <v>25</v>
      </c>
    </row>
    <row r="451" spans="1:3" x14ac:dyDescent="0.25">
      <c r="A451" t="s">
        <v>1495</v>
      </c>
      <c r="B451" s="16" t="s">
        <v>2821</v>
      </c>
      <c r="C451" s="2">
        <v>25</v>
      </c>
    </row>
    <row r="452" spans="1:3" x14ac:dyDescent="0.25">
      <c r="A452" t="s">
        <v>1496</v>
      </c>
      <c r="B452" s="16" t="s">
        <v>2821</v>
      </c>
      <c r="C452" s="2">
        <v>25</v>
      </c>
    </row>
    <row r="453" spans="1:3" x14ac:dyDescent="0.25">
      <c r="A453" t="s">
        <v>1497</v>
      </c>
      <c r="B453" s="16" t="s">
        <v>2821</v>
      </c>
      <c r="C453" s="2">
        <v>25</v>
      </c>
    </row>
    <row r="454" spans="1:3" x14ac:dyDescent="0.25">
      <c r="A454" t="s">
        <v>1498</v>
      </c>
      <c r="B454" s="16" t="s">
        <v>2821</v>
      </c>
      <c r="C454" s="2">
        <v>25</v>
      </c>
    </row>
    <row r="455" spans="1:3" x14ac:dyDescent="0.25">
      <c r="A455" t="s">
        <v>1499</v>
      </c>
      <c r="B455" s="16" t="s">
        <v>2821</v>
      </c>
      <c r="C455" s="2">
        <v>25</v>
      </c>
    </row>
    <row r="456" spans="1:3" x14ac:dyDescent="0.25">
      <c r="A456" t="s">
        <v>1500</v>
      </c>
      <c r="B456" s="16" t="s">
        <v>2821</v>
      </c>
      <c r="C456" s="2">
        <v>25</v>
      </c>
    </row>
    <row r="457" spans="1:3" x14ac:dyDescent="0.25">
      <c r="A457" t="s">
        <v>1501</v>
      </c>
      <c r="B457" s="16" t="s">
        <v>2821</v>
      </c>
      <c r="C457" s="2">
        <v>25</v>
      </c>
    </row>
    <row r="458" spans="1:3" x14ac:dyDescent="0.25">
      <c r="A458" t="s">
        <v>1503</v>
      </c>
      <c r="B458" s="16" t="s">
        <v>2821</v>
      </c>
      <c r="C458" s="2">
        <v>25</v>
      </c>
    </row>
    <row r="459" spans="1:3" x14ac:dyDescent="0.25">
      <c r="A459" t="s">
        <v>1504</v>
      </c>
      <c r="B459" s="16" t="s">
        <v>2821</v>
      </c>
      <c r="C459" s="2">
        <v>25</v>
      </c>
    </row>
    <row r="460" spans="1:3" x14ac:dyDescent="0.25">
      <c r="A460" t="s">
        <v>1505</v>
      </c>
      <c r="B460" s="16" t="s">
        <v>2821</v>
      </c>
      <c r="C460" s="2">
        <v>25</v>
      </c>
    </row>
    <row r="461" spans="1:3" x14ac:dyDescent="0.25">
      <c r="A461" t="s">
        <v>1506</v>
      </c>
      <c r="B461" s="16" t="s">
        <v>2821</v>
      </c>
      <c r="C461" s="2">
        <v>25</v>
      </c>
    </row>
    <row r="462" spans="1:3" x14ac:dyDescent="0.25">
      <c r="A462" t="s">
        <v>1507</v>
      </c>
      <c r="B462" s="16" t="s">
        <v>2821</v>
      </c>
      <c r="C462" s="2">
        <v>25</v>
      </c>
    </row>
    <row r="463" spans="1:3" x14ac:dyDescent="0.25">
      <c r="A463" t="s">
        <v>1508</v>
      </c>
      <c r="B463" s="16" t="s">
        <v>2821</v>
      </c>
      <c r="C463" s="2">
        <v>25</v>
      </c>
    </row>
    <row r="464" spans="1:3" x14ac:dyDescent="0.25">
      <c r="A464" t="s">
        <v>1509</v>
      </c>
      <c r="B464" s="16" t="s">
        <v>2821</v>
      </c>
      <c r="C464" s="2">
        <v>25</v>
      </c>
    </row>
    <row r="465" spans="1:3" x14ac:dyDescent="0.25">
      <c r="A465" t="s">
        <v>1510</v>
      </c>
      <c r="B465" s="16" t="s">
        <v>2821</v>
      </c>
      <c r="C465" s="2">
        <v>25</v>
      </c>
    </row>
    <row r="466" spans="1:3" x14ac:dyDescent="0.25">
      <c r="A466" t="s">
        <v>1514</v>
      </c>
      <c r="B466" s="16" t="s">
        <v>2821</v>
      </c>
      <c r="C466" s="2">
        <v>25</v>
      </c>
    </row>
    <row r="467" spans="1:3" x14ac:dyDescent="0.25">
      <c r="A467" t="s">
        <v>1515</v>
      </c>
      <c r="B467" s="16" t="s">
        <v>2821</v>
      </c>
      <c r="C467" s="2">
        <v>25</v>
      </c>
    </row>
    <row r="468" spans="1:3" x14ac:dyDescent="0.25">
      <c r="A468" t="s">
        <v>1511</v>
      </c>
      <c r="B468" s="16" t="s">
        <v>2821</v>
      </c>
      <c r="C468" s="2">
        <v>25</v>
      </c>
    </row>
    <row r="469" spans="1:3" x14ac:dyDescent="0.25">
      <c r="A469" t="s">
        <v>1512</v>
      </c>
      <c r="B469" s="16" t="s">
        <v>2821</v>
      </c>
      <c r="C469" s="2">
        <v>25</v>
      </c>
    </row>
    <row r="470" spans="1:3" x14ac:dyDescent="0.25">
      <c r="A470" t="s">
        <v>1516</v>
      </c>
      <c r="B470" s="16" t="s">
        <v>2821</v>
      </c>
      <c r="C470" s="2">
        <v>25</v>
      </c>
    </row>
    <row r="471" spans="1:3" x14ac:dyDescent="0.25">
      <c r="A471" t="s">
        <v>1513</v>
      </c>
      <c r="B471" s="16" t="s">
        <v>2821</v>
      </c>
      <c r="C471" s="2">
        <v>25</v>
      </c>
    </row>
    <row r="472" spans="1:3" x14ac:dyDescent="0.25">
      <c r="A472" t="s">
        <v>1517</v>
      </c>
      <c r="B472" s="16" t="s">
        <v>2821</v>
      </c>
      <c r="C472" s="2">
        <v>25</v>
      </c>
    </row>
    <row r="473" spans="1:3" x14ac:dyDescent="0.25">
      <c r="A473" t="s">
        <v>1522</v>
      </c>
      <c r="B473" s="16" t="s">
        <v>2821</v>
      </c>
      <c r="C473" s="2">
        <v>25</v>
      </c>
    </row>
    <row r="474" spans="1:3" x14ac:dyDescent="0.25">
      <c r="A474" t="s">
        <v>1523</v>
      </c>
      <c r="B474" s="16" t="s">
        <v>2821</v>
      </c>
      <c r="C474" s="2">
        <v>25</v>
      </c>
    </row>
    <row r="475" spans="1:3" x14ac:dyDescent="0.25">
      <c r="A475" t="s">
        <v>1524</v>
      </c>
      <c r="B475" s="16" t="s">
        <v>2821</v>
      </c>
      <c r="C475" s="2">
        <v>25</v>
      </c>
    </row>
    <row r="476" spans="1:3" x14ac:dyDescent="0.25">
      <c r="A476" t="s">
        <v>1525</v>
      </c>
      <c r="B476" s="16" t="s">
        <v>2821</v>
      </c>
      <c r="C476" s="2">
        <v>25</v>
      </c>
    </row>
    <row r="477" spans="1:3" x14ac:dyDescent="0.25">
      <c r="A477" t="s">
        <v>1526</v>
      </c>
      <c r="B477" s="16" t="s">
        <v>2821</v>
      </c>
      <c r="C477" s="19">
        <v>25</v>
      </c>
    </row>
    <row r="478" spans="1:3" x14ac:dyDescent="0.25">
      <c r="A478" t="s">
        <v>1518</v>
      </c>
      <c r="B478" s="16" t="s">
        <v>2821</v>
      </c>
      <c r="C478" s="19">
        <v>25</v>
      </c>
    </row>
    <row r="479" spans="1:3" x14ac:dyDescent="0.25">
      <c r="A479" t="s">
        <v>1519</v>
      </c>
      <c r="B479" s="16" t="s">
        <v>2821</v>
      </c>
      <c r="C479" s="2">
        <v>25</v>
      </c>
    </row>
    <row r="480" spans="1:3" x14ac:dyDescent="0.25">
      <c r="A480" t="s">
        <v>1521</v>
      </c>
      <c r="B480" s="16" t="s">
        <v>2821</v>
      </c>
      <c r="C480" s="2">
        <v>25</v>
      </c>
    </row>
    <row r="481" spans="1:3" x14ac:dyDescent="0.25">
      <c r="A481" t="s">
        <v>1527</v>
      </c>
      <c r="B481" s="16" t="s">
        <v>2821</v>
      </c>
      <c r="C481" s="2">
        <v>25</v>
      </c>
    </row>
    <row r="482" spans="1:3" x14ac:dyDescent="0.25">
      <c r="A482" t="s">
        <v>1528</v>
      </c>
      <c r="B482" s="16" t="s">
        <v>2821</v>
      </c>
      <c r="C482" s="2">
        <v>25</v>
      </c>
    </row>
    <row r="483" spans="1:3" x14ac:dyDescent="0.25">
      <c r="A483" t="s">
        <v>1529</v>
      </c>
      <c r="B483" s="16" t="s">
        <v>2821</v>
      </c>
      <c r="C483" s="2">
        <v>25</v>
      </c>
    </row>
    <row r="484" spans="1:3" x14ac:dyDescent="0.25">
      <c r="A484" t="s">
        <v>1530</v>
      </c>
      <c r="B484" s="16" t="s">
        <v>2821</v>
      </c>
      <c r="C484" s="2">
        <v>25</v>
      </c>
    </row>
    <row r="485" spans="1:3" x14ac:dyDescent="0.25">
      <c r="A485" t="s">
        <v>1531</v>
      </c>
      <c r="B485" s="16" t="s">
        <v>2821</v>
      </c>
      <c r="C485" s="2">
        <v>25</v>
      </c>
    </row>
    <row r="486" spans="1:3" x14ac:dyDescent="0.25">
      <c r="A486" t="s">
        <v>1533</v>
      </c>
      <c r="B486" s="16" t="s">
        <v>2821</v>
      </c>
      <c r="C486" s="2">
        <v>25</v>
      </c>
    </row>
    <row r="487" spans="1:3" x14ac:dyDescent="0.25">
      <c r="A487" t="s">
        <v>1534</v>
      </c>
      <c r="B487" s="16" t="s">
        <v>2821</v>
      </c>
      <c r="C487" s="2">
        <v>25</v>
      </c>
    </row>
    <row r="488" spans="1:3" x14ac:dyDescent="0.25">
      <c r="A488" t="s">
        <v>1895</v>
      </c>
      <c r="B488" s="16" t="s">
        <v>2821</v>
      </c>
      <c r="C488" s="2">
        <v>25</v>
      </c>
    </row>
    <row r="489" spans="1:3" x14ac:dyDescent="0.25">
      <c r="A489" t="s">
        <v>1907</v>
      </c>
      <c r="B489" s="16" t="s">
        <v>2821</v>
      </c>
      <c r="C489" s="2">
        <v>25</v>
      </c>
    </row>
    <row r="490" spans="1:3" x14ac:dyDescent="0.25">
      <c r="A490" t="s">
        <v>1919</v>
      </c>
      <c r="B490" s="16" t="s">
        <v>2821</v>
      </c>
      <c r="C490" s="2">
        <v>25</v>
      </c>
    </row>
    <row r="491" spans="1:3" x14ac:dyDescent="0.25">
      <c r="A491" t="s">
        <v>1924</v>
      </c>
      <c r="B491" s="16" t="s">
        <v>2821</v>
      </c>
      <c r="C491" s="2">
        <v>25</v>
      </c>
    </row>
    <row r="492" spans="1:3" x14ac:dyDescent="0.25">
      <c r="A492" t="s">
        <v>1927</v>
      </c>
      <c r="B492" s="16" t="s">
        <v>2821</v>
      </c>
      <c r="C492" s="2">
        <v>25</v>
      </c>
    </row>
    <row r="493" spans="1:3" x14ac:dyDescent="0.25">
      <c r="A493" t="s">
        <v>1942</v>
      </c>
      <c r="B493" s="16" t="s">
        <v>2821</v>
      </c>
      <c r="C493" s="2">
        <v>25</v>
      </c>
    </row>
    <row r="494" spans="1:3" x14ac:dyDescent="0.25">
      <c r="A494" t="s">
        <v>1954</v>
      </c>
      <c r="B494" s="16" t="s">
        <v>2821</v>
      </c>
      <c r="C494" s="2">
        <v>25</v>
      </c>
    </row>
    <row r="495" spans="1:3" x14ac:dyDescent="0.25">
      <c r="A495" t="s">
        <v>2006</v>
      </c>
      <c r="B495" s="16" t="s">
        <v>2821</v>
      </c>
      <c r="C495" s="2">
        <v>25</v>
      </c>
    </row>
    <row r="496" spans="1:3" x14ac:dyDescent="0.25">
      <c r="A496" t="s">
        <v>2008</v>
      </c>
      <c r="B496" s="16" t="s">
        <v>2821</v>
      </c>
      <c r="C496" s="2">
        <v>25</v>
      </c>
    </row>
    <row r="497" spans="1:3" x14ac:dyDescent="0.25">
      <c r="A497" t="s">
        <v>2010</v>
      </c>
      <c r="B497" s="16" t="s">
        <v>2821</v>
      </c>
      <c r="C497" s="2">
        <v>25</v>
      </c>
    </row>
    <row r="498" spans="1:3" x14ac:dyDescent="0.25">
      <c r="A498" t="s">
        <v>2012</v>
      </c>
      <c r="B498" s="16" t="s">
        <v>2821</v>
      </c>
      <c r="C498" s="2">
        <v>25</v>
      </c>
    </row>
    <row r="499" spans="1:3" x14ac:dyDescent="0.25">
      <c r="A499" t="s">
        <v>1991</v>
      </c>
      <c r="B499" s="16" t="s">
        <v>2821</v>
      </c>
      <c r="C499" s="2">
        <v>25</v>
      </c>
    </row>
    <row r="500" spans="1:3" x14ac:dyDescent="0.25">
      <c r="A500" t="s">
        <v>1990</v>
      </c>
      <c r="B500" s="16" t="s">
        <v>2821</v>
      </c>
      <c r="C500" s="2">
        <v>25</v>
      </c>
    </row>
    <row r="501" spans="1:3" x14ac:dyDescent="0.25">
      <c r="A501" t="s">
        <v>1998</v>
      </c>
      <c r="B501" s="16" t="s">
        <v>2821</v>
      </c>
      <c r="C501" s="2">
        <v>25</v>
      </c>
    </row>
    <row r="502" spans="1:3" x14ac:dyDescent="0.25">
      <c r="A502" t="s">
        <v>2000</v>
      </c>
      <c r="B502" s="16" t="s">
        <v>2821</v>
      </c>
      <c r="C502" s="2">
        <v>25</v>
      </c>
    </row>
    <row r="503" spans="1:3" x14ac:dyDescent="0.25">
      <c r="A503" t="s">
        <v>2016</v>
      </c>
      <c r="B503" s="16" t="s">
        <v>2821</v>
      </c>
      <c r="C503" s="2">
        <v>25</v>
      </c>
    </row>
    <row r="504" spans="1:3" x14ac:dyDescent="0.25">
      <c r="A504" t="s">
        <v>2018</v>
      </c>
      <c r="B504" s="16" t="s">
        <v>2821</v>
      </c>
      <c r="C504" s="2">
        <v>25</v>
      </c>
    </row>
    <row r="505" spans="1:3" x14ac:dyDescent="0.25">
      <c r="A505" t="s">
        <v>2047</v>
      </c>
      <c r="B505" s="16" t="s">
        <v>2821</v>
      </c>
      <c r="C505" s="2">
        <v>25</v>
      </c>
    </row>
    <row r="506" spans="1:3" x14ac:dyDescent="0.25">
      <c r="A506" t="s">
        <v>2055</v>
      </c>
      <c r="B506" s="16" t="s">
        <v>2821</v>
      </c>
      <c r="C506" s="2">
        <v>25</v>
      </c>
    </row>
    <row r="507" spans="1:3" x14ac:dyDescent="0.25">
      <c r="A507" t="s">
        <v>2057</v>
      </c>
      <c r="B507" s="16" t="s">
        <v>2821</v>
      </c>
      <c r="C507" s="2">
        <v>25</v>
      </c>
    </row>
    <row r="508" spans="1:3" x14ac:dyDescent="0.25">
      <c r="A508" t="s">
        <v>2059</v>
      </c>
      <c r="B508" s="16" t="s">
        <v>2821</v>
      </c>
      <c r="C508" s="2">
        <v>25</v>
      </c>
    </row>
    <row r="509" spans="1:3" x14ac:dyDescent="0.25">
      <c r="A509" t="s">
        <v>2063</v>
      </c>
      <c r="B509" s="16" t="s">
        <v>2821</v>
      </c>
      <c r="C509" s="2">
        <v>25</v>
      </c>
    </row>
    <row r="510" spans="1:3" x14ac:dyDescent="0.25">
      <c r="A510" t="s">
        <v>2061</v>
      </c>
      <c r="B510" s="16" t="s">
        <v>2821</v>
      </c>
      <c r="C510" s="2">
        <v>25</v>
      </c>
    </row>
    <row r="511" spans="1:3" x14ac:dyDescent="0.25">
      <c r="A511" t="s">
        <v>2072</v>
      </c>
      <c r="B511" s="16" t="s">
        <v>2821</v>
      </c>
      <c r="C511" s="2">
        <v>25</v>
      </c>
    </row>
    <row r="512" spans="1:3" x14ac:dyDescent="0.25">
      <c r="A512" t="s">
        <v>2086</v>
      </c>
      <c r="B512" s="16" t="s">
        <v>2821</v>
      </c>
      <c r="C512" s="2">
        <v>25</v>
      </c>
    </row>
    <row r="513" spans="1:3" x14ac:dyDescent="0.25">
      <c r="A513" t="s">
        <v>2108</v>
      </c>
      <c r="B513" s="16" t="s">
        <v>2821</v>
      </c>
      <c r="C513" s="2">
        <v>25</v>
      </c>
    </row>
    <row r="514" spans="1:3" x14ac:dyDescent="0.25">
      <c r="A514" t="s">
        <v>2109</v>
      </c>
      <c r="B514" s="16" t="s">
        <v>2821</v>
      </c>
      <c r="C514" s="2">
        <v>25</v>
      </c>
    </row>
    <row r="515" spans="1:3" x14ac:dyDescent="0.25">
      <c r="A515" t="s">
        <v>2118</v>
      </c>
      <c r="B515" s="16" t="s">
        <v>2821</v>
      </c>
      <c r="C515" s="2">
        <v>25</v>
      </c>
    </row>
    <row r="516" spans="1:3" x14ac:dyDescent="0.25">
      <c r="A516" t="s">
        <v>2141</v>
      </c>
      <c r="B516" s="16" t="s">
        <v>2821</v>
      </c>
      <c r="C516" s="2">
        <v>25</v>
      </c>
    </row>
    <row r="517" spans="1:3" x14ac:dyDescent="0.25">
      <c r="A517" t="s">
        <v>2165</v>
      </c>
      <c r="B517" s="16" t="s">
        <v>2821</v>
      </c>
      <c r="C517" s="2">
        <v>25</v>
      </c>
    </row>
    <row r="518" spans="1:3" x14ac:dyDescent="0.25">
      <c r="A518" t="s">
        <v>2166</v>
      </c>
      <c r="B518" s="16" t="s">
        <v>2821</v>
      </c>
      <c r="C518" s="2">
        <v>25</v>
      </c>
    </row>
    <row r="519" spans="1:3" x14ac:dyDescent="0.25">
      <c r="A519" t="s">
        <v>2187</v>
      </c>
      <c r="B519" s="16" t="s">
        <v>2821</v>
      </c>
      <c r="C519" s="2">
        <v>25</v>
      </c>
    </row>
    <row r="520" spans="1:3" x14ac:dyDescent="0.25">
      <c r="A520" t="s">
        <v>2188</v>
      </c>
      <c r="B520" s="16" t="s">
        <v>2821</v>
      </c>
      <c r="C520" s="2">
        <v>25</v>
      </c>
    </row>
    <row r="521" spans="1:3" x14ac:dyDescent="0.25">
      <c r="A521" t="s">
        <v>2201</v>
      </c>
      <c r="B521" s="16" t="s">
        <v>2821</v>
      </c>
      <c r="C521" s="2">
        <v>25</v>
      </c>
    </row>
    <row r="522" spans="1:3" x14ac:dyDescent="0.25">
      <c r="A522" t="s">
        <v>2210</v>
      </c>
      <c r="B522" s="16" t="s">
        <v>2821</v>
      </c>
      <c r="C522" s="2">
        <v>25</v>
      </c>
    </row>
    <row r="523" spans="1:3" x14ac:dyDescent="0.25">
      <c r="A523" t="s">
        <v>2213</v>
      </c>
      <c r="B523" s="16" t="s">
        <v>2821</v>
      </c>
      <c r="C523" s="2">
        <v>25</v>
      </c>
    </row>
    <row r="524" spans="1:3" x14ac:dyDescent="0.25">
      <c r="A524" t="s">
        <v>2232</v>
      </c>
      <c r="B524" s="16" t="s">
        <v>2821</v>
      </c>
      <c r="C524" s="2">
        <v>25</v>
      </c>
    </row>
    <row r="525" spans="1:3" x14ac:dyDescent="0.25">
      <c r="A525" t="s">
        <v>2241</v>
      </c>
      <c r="B525" s="16" t="s">
        <v>2821</v>
      </c>
      <c r="C525" s="2">
        <v>25</v>
      </c>
    </row>
    <row r="526" spans="1:3" x14ac:dyDescent="0.25">
      <c r="A526" t="s">
        <v>2247</v>
      </c>
      <c r="B526" s="16" t="s">
        <v>2821</v>
      </c>
      <c r="C526" s="2">
        <v>25</v>
      </c>
    </row>
    <row r="527" spans="1:3" x14ac:dyDescent="0.25">
      <c r="A527" t="s">
        <v>2250</v>
      </c>
      <c r="B527" s="16" t="s">
        <v>2821</v>
      </c>
      <c r="C527" s="2">
        <v>25</v>
      </c>
    </row>
    <row r="528" spans="1:3" x14ac:dyDescent="0.25">
      <c r="A528" t="s">
        <v>2269</v>
      </c>
      <c r="B528" s="16" t="s">
        <v>2821</v>
      </c>
      <c r="C528" s="2">
        <v>25</v>
      </c>
    </row>
    <row r="529" spans="1:3" x14ac:dyDescent="0.25">
      <c r="A529" t="s">
        <v>2270</v>
      </c>
      <c r="B529" s="16" t="s">
        <v>2821</v>
      </c>
      <c r="C529" s="2">
        <v>25</v>
      </c>
    </row>
    <row r="530" spans="1:3" x14ac:dyDescent="0.25">
      <c r="A530" t="s">
        <v>2273</v>
      </c>
      <c r="B530" s="16" t="s">
        <v>2821</v>
      </c>
      <c r="C530" s="2">
        <v>25</v>
      </c>
    </row>
    <row r="531" spans="1:3" x14ac:dyDescent="0.25">
      <c r="A531" t="s">
        <v>2279</v>
      </c>
      <c r="B531" s="16" t="s">
        <v>2821</v>
      </c>
      <c r="C531" s="2">
        <v>25</v>
      </c>
    </row>
    <row r="532" spans="1:3" x14ac:dyDescent="0.25">
      <c r="A532" t="s">
        <v>2292</v>
      </c>
      <c r="B532" s="16" t="s">
        <v>2821</v>
      </c>
      <c r="C532" s="2">
        <v>25</v>
      </c>
    </row>
    <row r="533" spans="1:3" x14ac:dyDescent="0.25">
      <c r="A533" t="s">
        <v>2293</v>
      </c>
      <c r="B533" s="16" t="s">
        <v>2821</v>
      </c>
      <c r="C533" s="2">
        <v>25</v>
      </c>
    </row>
    <row r="534" spans="1:3" x14ac:dyDescent="0.25">
      <c r="A534" t="s">
        <v>2309</v>
      </c>
      <c r="B534" s="16" t="s">
        <v>2821</v>
      </c>
      <c r="C534" s="2">
        <v>25</v>
      </c>
    </row>
    <row r="535" spans="1:3" x14ac:dyDescent="0.25">
      <c r="A535" t="s">
        <v>2310</v>
      </c>
      <c r="B535" s="16" t="s">
        <v>2821</v>
      </c>
      <c r="C535" s="2">
        <v>25</v>
      </c>
    </row>
    <row r="536" spans="1:3" x14ac:dyDescent="0.25">
      <c r="A536" t="s">
        <v>2322</v>
      </c>
      <c r="B536" s="16" t="s">
        <v>2821</v>
      </c>
      <c r="C536" s="2">
        <v>25</v>
      </c>
    </row>
    <row r="537" spans="1:3" x14ac:dyDescent="0.25">
      <c r="A537" t="s">
        <v>2336</v>
      </c>
      <c r="B537" s="16" t="s">
        <v>2821</v>
      </c>
      <c r="C537" s="2">
        <v>25</v>
      </c>
    </row>
    <row r="538" spans="1:3" x14ac:dyDescent="0.25">
      <c r="A538" t="s">
        <v>2336</v>
      </c>
      <c r="B538" s="16" t="s">
        <v>2821</v>
      </c>
      <c r="C538" s="2">
        <v>25</v>
      </c>
    </row>
    <row r="539" spans="1:3" x14ac:dyDescent="0.25">
      <c r="A539" t="s">
        <v>2348</v>
      </c>
      <c r="B539" s="16" t="s">
        <v>2821</v>
      </c>
      <c r="C539" s="2">
        <v>25</v>
      </c>
    </row>
    <row r="540" spans="1:3" x14ac:dyDescent="0.25">
      <c r="A540" t="s">
        <v>2353</v>
      </c>
      <c r="B540" s="16" t="s">
        <v>2821</v>
      </c>
      <c r="C540" s="2">
        <v>25</v>
      </c>
    </row>
    <row r="541" spans="1:3" x14ac:dyDescent="0.25">
      <c r="A541" t="s">
        <v>2354</v>
      </c>
      <c r="B541" s="16" t="s">
        <v>2821</v>
      </c>
      <c r="C541" s="2">
        <v>25</v>
      </c>
    </row>
    <row r="542" spans="1:3" x14ac:dyDescent="0.25">
      <c r="A542" t="s">
        <v>2375</v>
      </c>
      <c r="B542" s="16" t="s">
        <v>2821</v>
      </c>
      <c r="C542" s="2">
        <v>25</v>
      </c>
    </row>
    <row r="543" spans="1:3" x14ac:dyDescent="0.25">
      <c r="A543" t="s">
        <v>2400</v>
      </c>
      <c r="B543" s="16" t="s">
        <v>2821</v>
      </c>
      <c r="C543" s="2">
        <v>25</v>
      </c>
    </row>
    <row r="544" spans="1:3" x14ac:dyDescent="0.25">
      <c r="A544" t="s">
        <v>2415</v>
      </c>
      <c r="B544" s="16" t="s">
        <v>2821</v>
      </c>
      <c r="C544" s="2">
        <v>25</v>
      </c>
    </row>
    <row r="545" spans="1:3" x14ac:dyDescent="0.25">
      <c r="A545" t="s">
        <v>2427</v>
      </c>
      <c r="B545" s="16" t="s">
        <v>2821</v>
      </c>
      <c r="C545" s="2">
        <v>25</v>
      </c>
    </row>
    <row r="546" spans="1:3" x14ac:dyDescent="0.25">
      <c r="A546" t="s">
        <v>2430</v>
      </c>
      <c r="B546" s="16" t="s">
        <v>2821</v>
      </c>
      <c r="C546" s="2">
        <v>25</v>
      </c>
    </row>
    <row r="547" spans="1:3" x14ac:dyDescent="0.25">
      <c r="A547" t="s">
        <v>2442</v>
      </c>
      <c r="B547" s="16" t="s">
        <v>2821</v>
      </c>
      <c r="C547" s="2">
        <v>25</v>
      </c>
    </row>
    <row r="548" spans="1:3" x14ac:dyDescent="0.25">
      <c r="A548" t="s">
        <v>2472</v>
      </c>
      <c r="B548" s="16" t="s">
        <v>2821</v>
      </c>
      <c r="C548" s="2">
        <v>25</v>
      </c>
    </row>
    <row r="549" spans="1:3" x14ac:dyDescent="0.25">
      <c r="A549" t="s">
        <v>2500</v>
      </c>
      <c r="B549" s="16" t="s">
        <v>2821</v>
      </c>
      <c r="C549" s="2">
        <v>25</v>
      </c>
    </row>
    <row r="550" spans="1:3" x14ac:dyDescent="0.25">
      <c r="A550" t="s">
        <v>2513</v>
      </c>
      <c r="B550" s="16" t="s">
        <v>2821</v>
      </c>
      <c r="C550" s="2">
        <v>25</v>
      </c>
    </row>
    <row r="551" spans="1:3" x14ac:dyDescent="0.25">
      <c r="A551" t="s">
        <v>2514</v>
      </c>
      <c r="B551" s="16" t="s">
        <v>2821</v>
      </c>
      <c r="C551" s="2">
        <v>25</v>
      </c>
    </row>
    <row r="552" spans="1:3" x14ac:dyDescent="0.25">
      <c r="A552" t="s">
        <v>2528</v>
      </c>
      <c r="B552" s="16" t="s">
        <v>2821</v>
      </c>
      <c r="C552" s="2">
        <v>25</v>
      </c>
    </row>
    <row r="553" spans="1:3" x14ac:dyDescent="0.25">
      <c r="A553" t="s">
        <v>2549</v>
      </c>
      <c r="B553" s="16" t="s">
        <v>2821</v>
      </c>
      <c r="C553" s="2">
        <v>25</v>
      </c>
    </row>
    <row r="554" spans="1:3" x14ac:dyDescent="0.25">
      <c r="A554" t="s">
        <v>2385</v>
      </c>
      <c r="B554" s="16" t="s">
        <v>2821</v>
      </c>
      <c r="C554" s="2">
        <v>25</v>
      </c>
    </row>
    <row r="555" spans="1:3" x14ac:dyDescent="0.25">
      <c r="A555" t="s">
        <v>2562</v>
      </c>
      <c r="B555" s="16" t="s">
        <v>2821</v>
      </c>
      <c r="C555" s="2">
        <v>25</v>
      </c>
    </row>
    <row r="556" spans="1:3" x14ac:dyDescent="0.25">
      <c r="A556" t="s">
        <v>2573</v>
      </c>
      <c r="B556" s="16" t="s">
        <v>2821</v>
      </c>
      <c r="C556" s="2">
        <v>25</v>
      </c>
    </row>
    <row r="557" spans="1:3" x14ac:dyDescent="0.25">
      <c r="A557" t="s">
        <v>2576</v>
      </c>
      <c r="B557" s="16" t="s">
        <v>2821</v>
      </c>
      <c r="C557" s="2">
        <v>25</v>
      </c>
    </row>
    <row r="558" spans="1:3" x14ac:dyDescent="0.25">
      <c r="A558" t="s">
        <v>2583</v>
      </c>
      <c r="B558" s="16" t="s">
        <v>2821</v>
      </c>
      <c r="C558" s="2">
        <v>25</v>
      </c>
    </row>
    <row r="559" spans="1:3" x14ac:dyDescent="0.25">
      <c r="A559" t="s">
        <v>2583</v>
      </c>
      <c r="B559" s="16" t="s">
        <v>2821</v>
      </c>
      <c r="C559" s="2">
        <v>25</v>
      </c>
    </row>
    <row r="560" spans="1:3" x14ac:dyDescent="0.25">
      <c r="A560" t="s">
        <v>2584</v>
      </c>
      <c r="B560" s="16" t="s">
        <v>2821</v>
      </c>
      <c r="C560" s="2">
        <v>25</v>
      </c>
    </row>
    <row r="561" spans="1:3" x14ac:dyDescent="0.25">
      <c r="A561" t="s">
        <v>2584</v>
      </c>
      <c r="B561" s="16" t="s">
        <v>2821</v>
      </c>
      <c r="C561" s="2">
        <v>25</v>
      </c>
    </row>
    <row r="562" spans="1:3" x14ac:dyDescent="0.25">
      <c r="A562" t="s">
        <v>2597</v>
      </c>
      <c r="B562" s="16" t="s">
        <v>2821</v>
      </c>
      <c r="C562" s="2">
        <v>25</v>
      </c>
    </row>
    <row r="563" spans="1:3" x14ac:dyDescent="0.25">
      <c r="A563" t="s">
        <v>2597</v>
      </c>
      <c r="B563" s="16" t="s">
        <v>2821</v>
      </c>
      <c r="C563" s="2">
        <v>25</v>
      </c>
    </row>
    <row r="564" spans="1:3" x14ac:dyDescent="0.25">
      <c r="A564" t="s">
        <v>2609</v>
      </c>
      <c r="B564" s="16" t="s">
        <v>2821</v>
      </c>
      <c r="C564" s="2">
        <v>25</v>
      </c>
    </row>
    <row r="565" spans="1:3" x14ac:dyDescent="0.25">
      <c r="A565" t="s">
        <v>2619</v>
      </c>
      <c r="B565" s="16" t="s">
        <v>2821</v>
      </c>
      <c r="C565" s="2">
        <v>25</v>
      </c>
    </row>
    <row r="566" spans="1:3" x14ac:dyDescent="0.25">
      <c r="A566" t="s">
        <v>1471</v>
      </c>
      <c r="B566" s="16" t="s">
        <v>2825</v>
      </c>
      <c r="C566" s="21" t="s">
        <v>116</v>
      </c>
    </row>
    <row r="567" spans="1:3" x14ac:dyDescent="0.25">
      <c r="A567" t="s">
        <v>1472</v>
      </c>
      <c r="B567" s="16" t="s">
        <v>2825</v>
      </c>
      <c r="C567" s="21" t="s">
        <v>116</v>
      </c>
    </row>
    <row r="568" spans="1:3" x14ac:dyDescent="0.25">
      <c r="A568" t="s">
        <v>1473</v>
      </c>
      <c r="B568" s="16" t="s">
        <v>2825</v>
      </c>
      <c r="C568" s="21" t="s">
        <v>116</v>
      </c>
    </row>
    <row r="569" spans="1:3" x14ac:dyDescent="0.25">
      <c r="A569" t="s">
        <v>1474</v>
      </c>
      <c r="B569" s="16" t="s">
        <v>2825</v>
      </c>
      <c r="C569" s="21" t="s">
        <v>116</v>
      </c>
    </row>
    <row r="570" spans="1:3" x14ac:dyDescent="0.25">
      <c r="A570" t="s">
        <v>1475</v>
      </c>
      <c r="B570" s="16" t="s">
        <v>2825</v>
      </c>
      <c r="C570" s="21" t="s">
        <v>116</v>
      </c>
    </row>
    <row r="571" spans="1:3" x14ac:dyDescent="0.25">
      <c r="A571" t="s">
        <v>1476</v>
      </c>
      <c r="B571" s="16" t="s">
        <v>2825</v>
      </c>
      <c r="C571" s="21" t="s">
        <v>116</v>
      </c>
    </row>
    <row r="572" spans="1:3" x14ac:dyDescent="0.25">
      <c r="A572" t="s">
        <v>1477</v>
      </c>
      <c r="B572" s="16" t="s">
        <v>2825</v>
      </c>
      <c r="C572" s="21" t="s">
        <v>116</v>
      </c>
    </row>
    <row r="573" spans="1:3" x14ac:dyDescent="0.25">
      <c r="A573" t="s">
        <v>1478</v>
      </c>
      <c r="B573" s="16" t="s">
        <v>2825</v>
      </c>
      <c r="C573" s="21" t="s">
        <v>116</v>
      </c>
    </row>
    <row r="574" spans="1:3" x14ac:dyDescent="0.25">
      <c r="A574" t="s">
        <v>1479</v>
      </c>
      <c r="B574" s="16" t="s">
        <v>2825</v>
      </c>
      <c r="C574" s="21" t="s">
        <v>116</v>
      </c>
    </row>
    <row r="575" spans="1:3" x14ac:dyDescent="0.25">
      <c r="A575" t="s">
        <v>1480</v>
      </c>
      <c r="B575" s="16" t="s">
        <v>2825</v>
      </c>
      <c r="C575" s="21" t="s">
        <v>116</v>
      </c>
    </row>
    <row r="576" spans="1:3" x14ac:dyDescent="0.25">
      <c r="A576" t="s">
        <v>1481</v>
      </c>
      <c r="B576" s="16" t="s">
        <v>2825</v>
      </c>
      <c r="C576" s="21" t="s">
        <v>116</v>
      </c>
    </row>
    <row r="577" spans="1:3" x14ac:dyDescent="0.25">
      <c r="A577" t="s">
        <v>1471</v>
      </c>
      <c r="B577" s="16" t="s">
        <v>2825</v>
      </c>
      <c r="C577" s="21" t="s">
        <v>2824</v>
      </c>
    </row>
    <row r="578" spans="1:3" x14ac:dyDescent="0.25">
      <c r="A578" t="s">
        <v>1472</v>
      </c>
      <c r="B578" s="16" t="s">
        <v>2825</v>
      </c>
      <c r="C578" s="21" t="s">
        <v>2824</v>
      </c>
    </row>
    <row r="579" spans="1:3" x14ac:dyDescent="0.25">
      <c r="A579" t="s">
        <v>1473</v>
      </c>
      <c r="B579" s="16" t="s">
        <v>2825</v>
      </c>
      <c r="C579" s="21" t="s">
        <v>2824</v>
      </c>
    </row>
    <row r="580" spans="1:3" x14ac:dyDescent="0.25">
      <c r="A580" t="s">
        <v>1474</v>
      </c>
      <c r="B580" s="16" t="s">
        <v>2825</v>
      </c>
      <c r="C580" s="21" t="s">
        <v>2824</v>
      </c>
    </row>
    <row r="581" spans="1:3" x14ac:dyDescent="0.25">
      <c r="A581" t="s">
        <v>1475</v>
      </c>
      <c r="B581" s="16" t="s">
        <v>2825</v>
      </c>
      <c r="C581" s="21" t="s">
        <v>2824</v>
      </c>
    </row>
    <row r="582" spans="1:3" x14ac:dyDescent="0.25">
      <c r="A582" t="s">
        <v>1476</v>
      </c>
      <c r="B582" s="16" t="s">
        <v>2825</v>
      </c>
      <c r="C582" s="21" t="s">
        <v>2824</v>
      </c>
    </row>
    <row r="583" spans="1:3" x14ac:dyDescent="0.25">
      <c r="A583" t="s">
        <v>1477</v>
      </c>
      <c r="B583" s="16" t="s">
        <v>2825</v>
      </c>
      <c r="C583" s="21" t="s">
        <v>2824</v>
      </c>
    </row>
    <row r="584" spans="1:3" x14ac:dyDescent="0.25">
      <c r="A584" t="s">
        <v>1478</v>
      </c>
      <c r="B584" s="16" t="s">
        <v>2825</v>
      </c>
      <c r="C584" s="21" t="s">
        <v>2824</v>
      </c>
    </row>
    <row r="585" spans="1:3" x14ac:dyDescent="0.25">
      <c r="A585" t="s">
        <v>1479</v>
      </c>
      <c r="B585" s="16" t="s">
        <v>2825</v>
      </c>
      <c r="C585" s="21" t="s">
        <v>2824</v>
      </c>
    </row>
    <row r="586" spans="1:3" x14ac:dyDescent="0.25">
      <c r="A586" t="s">
        <v>1480</v>
      </c>
      <c r="B586" s="16" t="s">
        <v>2825</v>
      </c>
      <c r="C586" s="21" t="s">
        <v>2824</v>
      </c>
    </row>
    <row r="587" spans="1:3" x14ac:dyDescent="0.25">
      <c r="A587" t="s">
        <v>1481</v>
      </c>
      <c r="B587" s="16" t="s">
        <v>2825</v>
      </c>
      <c r="C587" s="21" t="s">
        <v>2824</v>
      </c>
    </row>
    <row r="588" spans="1:3" x14ac:dyDescent="0.25">
      <c r="A588" t="s">
        <v>1482</v>
      </c>
      <c r="B588" s="16" t="s">
        <v>2825</v>
      </c>
      <c r="C588" s="21" t="s">
        <v>117</v>
      </c>
    </row>
    <row r="589" spans="1:3" x14ac:dyDescent="0.25">
      <c r="A589" t="s">
        <v>1482</v>
      </c>
      <c r="B589" s="16" t="s">
        <v>2825</v>
      </c>
      <c r="C589" s="21" t="s">
        <v>115</v>
      </c>
    </row>
    <row r="590" spans="1:3" x14ac:dyDescent="0.25">
      <c r="A590" t="s">
        <v>1484</v>
      </c>
      <c r="B590" s="16" t="s">
        <v>2825</v>
      </c>
      <c r="C590" s="21" t="s">
        <v>117</v>
      </c>
    </row>
    <row r="591" spans="1:3" x14ac:dyDescent="0.25">
      <c r="A591" t="s">
        <v>1484</v>
      </c>
      <c r="B591" s="16" t="s">
        <v>2825</v>
      </c>
      <c r="C591" s="21" t="s">
        <v>115</v>
      </c>
    </row>
    <row r="592" spans="1:3" x14ac:dyDescent="0.25">
      <c r="A592" t="s">
        <v>1485</v>
      </c>
      <c r="B592" s="16" t="s">
        <v>2825</v>
      </c>
      <c r="C592" s="21" t="s">
        <v>113</v>
      </c>
    </row>
    <row r="593" spans="1:3" x14ac:dyDescent="0.25">
      <c r="A593" t="s">
        <v>1490</v>
      </c>
      <c r="B593" s="16" t="s">
        <v>2825</v>
      </c>
      <c r="C593" s="21" t="s">
        <v>115</v>
      </c>
    </row>
    <row r="594" spans="1:3" x14ac:dyDescent="0.25">
      <c r="A594" t="s">
        <v>1491</v>
      </c>
      <c r="B594" s="16" t="s">
        <v>2825</v>
      </c>
      <c r="C594" s="21" t="s">
        <v>117</v>
      </c>
    </row>
    <row r="595" spans="1:3" x14ac:dyDescent="0.25">
      <c r="A595" t="s">
        <v>1500</v>
      </c>
      <c r="B595" s="16" t="s">
        <v>2825</v>
      </c>
      <c r="C595" s="21" t="s">
        <v>117</v>
      </c>
    </row>
    <row r="596" spans="1:3" x14ac:dyDescent="0.25">
      <c r="A596" t="s">
        <v>1500</v>
      </c>
      <c r="B596" s="16" t="s">
        <v>2825</v>
      </c>
      <c r="C596" s="21" t="s">
        <v>115</v>
      </c>
    </row>
    <row r="597" spans="1:3" x14ac:dyDescent="0.25">
      <c r="A597" t="s">
        <v>1501</v>
      </c>
      <c r="B597" s="16" t="s">
        <v>2825</v>
      </c>
      <c r="C597" s="21" t="s">
        <v>113</v>
      </c>
    </row>
    <row r="598" spans="1:3" x14ac:dyDescent="0.25">
      <c r="A598" t="s">
        <v>1520</v>
      </c>
      <c r="B598" s="16" t="s">
        <v>2825</v>
      </c>
      <c r="C598" s="21" t="s">
        <v>113</v>
      </c>
    </row>
    <row r="599" spans="1:3" x14ac:dyDescent="0.25">
      <c r="A599" t="s">
        <v>1528</v>
      </c>
      <c r="B599" s="16" t="s">
        <v>2825</v>
      </c>
      <c r="C599" s="21" t="s">
        <v>116</v>
      </c>
    </row>
    <row r="600" spans="1:3" x14ac:dyDescent="0.25">
      <c r="A600" t="s">
        <v>1528</v>
      </c>
      <c r="B600" s="16" t="s">
        <v>2825</v>
      </c>
      <c r="C600" s="21" t="s">
        <v>2824</v>
      </c>
    </row>
    <row r="601" spans="1:3" x14ac:dyDescent="0.25">
      <c r="A601" t="s">
        <v>1529</v>
      </c>
      <c r="B601" s="16" t="s">
        <v>2825</v>
      </c>
      <c r="C601" s="21" t="s">
        <v>116</v>
      </c>
    </row>
    <row r="602" spans="1:3" x14ac:dyDescent="0.25">
      <c r="A602" t="s">
        <v>1529</v>
      </c>
      <c r="B602" s="16" t="s">
        <v>2825</v>
      </c>
      <c r="C602" s="21" t="s">
        <v>2824</v>
      </c>
    </row>
    <row r="603" spans="1:3" x14ac:dyDescent="0.25">
      <c r="A603" t="s">
        <v>1530</v>
      </c>
      <c r="B603" s="16" t="s">
        <v>2825</v>
      </c>
      <c r="C603" s="21" t="s">
        <v>117</v>
      </c>
    </row>
    <row r="604" spans="1:3" x14ac:dyDescent="0.25">
      <c r="A604" t="s">
        <v>1895</v>
      </c>
      <c r="B604" s="16" t="s">
        <v>2825</v>
      </c>
      <c r="C604" s="21" t="s">
        <v>117</v>
      </c>
    </row>
    <row r="605" spans="1:3" x14ac:dyDescent="0.25">
      <c r="A605" t="s">
        <v>1530</v>
      </c>
      <c r="B605" s="16" t="s">
        <v>2825</v>
      </c>
      <c r="C605" s="21" t="s">
        <v>115</v>
      </c>
    </row>
    <row r="606" spans="1:3" x14ac:dyDescent="0.25">
      <c r="A606" t="s">
        <v>1895</v>
      </c>
      <c r="B606" s="16" t="s">
        <v>2825</v>
      </c>
      <c r="C606" s="21" t="s">
        <v>115</v>
      </c>
    </row>
    <row r="607" spans="1:3" x14ac:dyDescent="0.25">
      <c r="A607" t="s">
        <v>1907</v>
      </c>
      <c r="B607" s="16" t="s">
        <v>2825</v>
      </c>
      <c r="C607" s="21" t="s">
        <v>115</v>
      </c>
    </row>
    <row r="608" spans="1:3" x14ac:dyDescent="0.25">
      <c r="A608" t="s">
        <v>1907</v>
      </c>
      <c r="B608" s="16" t="s">
        <v>2825</v>
      </c>
      <c r="C608" s="21" t="s">
        <v>113</v>
      </c>
    </row>
    <row r="609" spans="1:3" x14ac:dyDescent="0.25">
      <c r="A609" t="s">
        <v>1919</v>
      </c>
      <c r="B609" s="16" t="s">
        <v>2825</v>
      </c>
      <c r="C609" s="21" t="s">
        <v>117</v>
      </c>
    </row>
    <row r="610" spans="1:3" x14ac:dyDescent="0.25">
      <c r="A610" t="s">
        <v>1924</v>
      </c>
      <c r="B610" s="16" t="s">
        <v>2825</v>
      </c>
      <c r="C610" s="21" t="s">
        <v>117</v>
      </c>
    </row>
    <row r="611" spans="1:3" x14ac:dyDescent="0.25">
      <c r="A611" t="s">
        <v>1927</v>
      </c>
      <c r="B611" s="16" t="s">
        <v>2825</v>
      </c>
      <c r="C611" s="21" t="s">
        <v>117</v>
      </c>
    </row>
    <row r="612" spans="1:3" x14ac:dyDescent="0.25">
      <c r="A612" t="s">
        <v>1942</v>
      </c>
      <c r="B612" s="16" t="s">
        <v>2825</v>
      </c>
      <c r="C612" s="21" t="s">
        <v>117</v>
      </c>
    </row>
    <row r="613" spans="1:3" x14ac:dyDescent="0.25">
      <c r="A613" t="s">
        <v>1919</v>
      </c>
      <c r="B613" s="16" t="s">
        <v>2825</v>
      </c>
      <c r="C613" s="21" t="s">
        <v>115</v>
      </c>
    </row>
    <row r="614" spans="1:3" x14ac:dyDescent="0.25">
      <c r="A614" t="s">
        <v>1924</v>
      </c>
      <c r="B614" s="16" t="s">
        <v>2825</v>
      </c>
      <c r="C614" s="21" t="s">
        <v>115</v>
      </c>
    </row>
    <row r="615" spans="1:3" x14ac:dyDescent="0.25">
      <c r="A615" t="s">
        <v>1927</v>
      </c>
      <c r="B615" s="16" t="s">
        <v>2825</v>
      </c>
      <c r="C615" s="21" t="s">
        <v>115</v>
      </c>
    </row>
    <row r="616" spans="1:3" x14ac:dyDescent="0.25">
      <c r="A616" t="s">
        <v>1942</v>
      </c>
      <c r="B616" s="16" t="s">
        <v>2825</v>
      </c>
      <c r="C616" s="21" t="s">
        <v>115</v>
      </c>
    </row>
    <row r="617" spans="1:3" x14ac:dyDescent="0.25">
      <c r="A617" t="s">
        <v>1954</v>
      </c>
      <c r="B617" s="16" t="s">
        <v>2825</v>
      </c>
      <c r="C617" s="21" t="s">
        <v>115</v>
      </c>
    </row>
    <row r="618" spans="1:3" x14ac:dyDescent="0.25">
      <c r="A618" t="s">
        <v>1974</v>
      </c>
      <c r="B618" s="16" t="s">
        <v>2825</v>
      </c>
      <c r="C618" s="21" t="s">
        <v>116</v>
      </c>
    </row>
    <row r="619" spans="1:3" x14ac:dyDescent="0.25">
      <c r="A619" t="s">
        <v>1975</v>
      </c>
      <c r="B619" s="16" t="s">
        <v>2825</v>
      </c>
      <c r="C619" s="21" t="s">
        <v>116</v>
      </c>
    </row>
    <row r="620" spans="1:3" x14ac:dyDescent="0.25">
      <c r="A620" t="s">
        <v>2006</v>
      </c>
      <c r="B620" s="16" t="s">
        <v>2825</v>
      </c>
      <c r="C620" s="21" t="s">
        <v>116</v>
      </c>
    </row>
    <row r="621" spans="1:3" x14ac:dyDescent="0.25">
      <c r="A621" t="s">
        <v>2008</v>
      </c>
      <c r="B621" s="16" t="s">
        <v>2825</v>
      </c>
      <c r="C621" s="21" t="s">
        <v>116</v>
      </c>
    </row>
    <row r="622" spans="1:3" x14ac:dyDescent="0.25">
      <c r="A622" t="s">
        <v>2010</v>
      </c>
      <c r="B622" s="16" t="s">
        <v>2825</v>
      </c>
      <c r="C622" s="21" t="s">
        <v>116</v>
      </c>
    </row>
    <row r="623" spans="1:3" x14ac:dyDescent="0.25">
      <c r="A623" t="s">
        <v>1991</v>
      </c>
      <c r="B623" s="16" t="s">
        <v>2825</v>
      </c>
      <c r="C623" s="21" t="s">
        <v>116</v>
      </c>
    </row>
    <row r="624" spans="1:3" x14ac:dyDescent="0.25">
      <c r="A624" t="s">
        <v>1990</v>
      </c>
      <c r="B624" s="16" t="s">
        <v>2825</v>
      </c>
      <c r="C624" s="21" t="s">
        <v>116</v>
      </c>
    </row>
    <row r="625" spans="1:3" x14ac:dyDescent="0.25">
      <c r="A625" t="s">
        <v>1998</v>
      </c>
      <c r="B625" s="16" t="s">
        <v>2825</v>
      </c>
      <c r="C625" s="21" t="s">
        <v>116</v>
      </c>
    </row>
    <row r="626" spans="1:3" x14ac:dyDescent="0.25">
      <c r="A626" t="s">
        <v>2000</v>
      </c>
      <c r="B626" s="16" t="s">
        <v>2825</v>
      </c>
      <c r="C626" s="21" t="s">
        <v>116</v>
      </c>
    </row>
    <row r="627" spans="1:3" x14ac:dyDescent="0.25">
      <c r="A627" t="s">
        <v>2016</v>
      </c>
      <c r="B627" s="16" t="s">
        <v>2825</v>
      </c>
      <c r="C627" s="21" t="s">
        <v>116</v>
      </c>
    </row>
    <row r="628" spans="1:3" x14ac:dyDescent="0.25">
      <c r="A628" t="s">
        <v>2018</v>
      </c>
      <c r="B628" s="16" t="s">
        <v>2825</v>
      </c>
      <c r="C628" s="21" t="s">
        <v>115</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2"/>
  <sheetViews>
    <sheetView workbookViewId="0">
      <pane ySplit="1" topLeftCell="A2" activePane="bottomLeft" state="frozen"/>
      <selection pane="bottomLeft"/>
    </sheetView>
  </sheetViews>
  <sheetFormatPr defaultRowHeight="15" x14ac:dyDescent="0.25"/>
  <cols>
    <col min="1" max="1" width="35.7109375" bestFit="1" customWidth="1"/>
    <col min="2" max="2" width="34.140625" bestFit="1" customWidth="1"/>
  </cols>
  <sheetData>
    <row r="1" spans="1:2" x14ac:dyDescent="0.25">
      <c r="A1" s="13" t="s">
        <v>2622</v>
      </c>
      <c r="B1" s="13" t="s">
        <v>2623</v>
      </c>
    </row>
    <row r="2" spans="1:2" x14ac:dyDescent="0.25">
      <c r="A2" t="s">
        <v>2093</v>
      </c>
      <c r="B2" t="s">
        <v>1320</v>
      </c>
    </row>
    <row r="3" spans="1:2" x14ac:dyDescent="0.25">
      <c r="A3" t="s">
        <v>1320</v>
      </c>
      <c r="B3" t="s">
        <v>1321</v>
      </c>
    </row>
    <row r="4" spans="1:2" x14ac:dyDescent="0.25">
      <c r="A4" t="s">
        <v>1321</v>
      </c>
      <c r="B4" t="s">
        <v>1322</v>
      </c>
    </row>
    <row r="5" spans="1:2" x14ac:dyDescent="0.25">
      <c r="A5" t="s">
        <v>1322</v>
      </c>
      <c r="B5" t="s">
        <v>1323</v>
      </c>
    </row>
    <row r="6" spans="1:2" x14ac:dyDescent="0.25">
      <c r="A6" t="s">
        <v>1323</v>
      </c>
      <c r="B6" t="s">
        <v>1324</v>
      </c>
    </row>
    <row r="7" spans="1:2" x14ac:dyDescent="0.25">
      <c r="A7" t="s">
        <v>1323</v>
      </c>
      <c r="B7" t="s">
        <v>1325</v>
      </c>
    </row>
    <row r="8" spans="1:2" x14ac:dyDescent="0.25">
      <c r="A8" t="s">
        <v>1324</v>
      </c>
      <c r="B8" t="s">
        <v>1326</v>
      </c>
    </row>
    <row r="9" spans="1:2" x14ac:dyDescent="0.25">
      <c r="A9" t="s">
        <v>1324</v>
      </c>
      <c r="B9" t="s">
        <v>1327</v>
      </c>
    </row>
    <row r="10" spans="1:2" x14ac:dyDescent="0.25">
      <c r="A10" t="s">
        <v>1323</v>
      </c>
      <c r="B10" t="s">
        <v>1328</v>
      </c>
    </row>
    <row r="11" spans="1:2" x14ac:dyDescent="0.25">
      <c r="A11" t="s">
        <v>1320</v>
      </c>
      <c r="B11" t="s">
        <v>1329</v>
      </c>
    </row>
    <row r="12" spans="1:2" x14ac:dyDescent="0.25">
      <c r="A12" t="s">
        <v>1329</v>
      </c>
      <c r="B12" t="s">
        <v>1330</v>
      </c>
    </row>
    <row r="13" spans="1:2" x14ac:dyDescent="0.25">
      <c r="A13" t="s">
        <v>1330</v>
      </c>
      <c r="B13" t="s">
        <v>1331</v>
      </c>
    </row>
    <row r="14" spans="1:2" x14ac:dyDescent="0.25">
      <c r="A14" t="s">
        <v>1331</v>
      </c>
      <c r="B14" t="s">
        <v>1332</v>
      </c>
    </row>
    <row r="15" spans="1:2" x14ac:dyDescent="0.25">
      <c r="A15" t="s">
        <v>1332</v>
      </c>
      <c r="B15" t="s">
        <v>1333</v>
      </c>
    </row>
    <row r="16" spans="1:2" x14ac:dyDescent="0.25">
      <c r="A16" t="s">
        <v>1332</v>
      </c>
      <c r="B16" t="s">
        <v>1334</v>
      </c>
    </row>
    <row r="17" spans="1:2" x14ac:dyDescent="0.25">
      <c r="A17" t="s">
        <v>1332</v>
      </c>
      <c r="B17" t="s">
        <v>1335</v>
      </c>
    </row>
    <row r="18" spans="1:2" x14ac:dyDescent="0.25">
      <c r="A18" t="s">
        <v>1332</v>
      </c>
      <c r="B18" t="s">
        <v>1336</v>
      </c>
    </row>
    <row r="19" spans="1:2" x14ac:dyDescent="0.25">
      <c r="A19" t="s">
        <v>1320</v>
      </c>
      <c r="B19" t="s">
        <v>1337</v>
      </c>
    </row>
    <row r="20" spans="1:2" x14ac:dyDescent="0.25">
      <c r="A20" t="s">
        <v>1337</v>
      </c>
      <c r="B20" t="s">
        <v>1338</v>
      </c>
    </row>
    <row r="21" spans="1:2" x14ac:dyDescent="0.25">
      <c r="A21" t="s">
        <v>1338</v>
      </c>
      <c r="B21" t="s">
        <v>1339</v>
      </c>
    </row>
    <row r="22" spans="1:2" x14ac:dyDescent="0.25">
      <c r="A22" t="s">
        <v>1339</v>
      </c>
      <c r="B22" t="s">
        <v>1340</v>
      </c>
    </row>
    <row r="23" spans="1:2" x14ac:dyDescent="0.25">
      <c r="A23" t="s">
        <v>1320</v>
      </c>
      <c r="B23" t="s">
        <v>1341</v>
      </c>
    </row>
    <row r="24" spans="1:2" x14ac:dyDescent="0.25">
      <c r="A24" t="s">
        <v>1341</v>
      </c>
      <c r="B24" t="s">
        <v>1342</v>
      </c>
    </row>
    <row r="25" spans="1:2" x14ac:dyDescent="0.25">
      <c r="A25" t="s">
        <v>1342</v>
      </c>
      <c r="B25" t="s">
        <v>1343</v>
      </c>
    </row>
    <row r="26" spans="1:2" x14ac:dyDescent="0.25">
      <c r="A26" t="s">
        <v>1343</v>
      </c>
      <c r="B26" t="s">
        <v>1344</v>
      </c>
    </row>
    <row r="27" spans="1:2" x14ac:dyDescent="0.25">
      <c r="A27" t="s">
        <v>1343</v>
      </c>
      <c r="B27" t="s">
        <v>1345</v>
      </c>
    </row>
    <row r="28" spans="1:2" x14ac:dyDescent="0.25">
      <c r="A28" t="s">
        <v>1345</v>
      </c>
      <c r="B28" t="s">
        <v>1346</v>
      </c>
    </row>
    <row r="29" spans="1:2" x14ac:dyDescent="0.25">
      <c r="A29" t="s">
        <v>1345</v>
      </c>
      <c r="B29" t="s">
        <v>1347</v>
      </c>
    </row>
    <row r="30" spans="1:2" x14ac:dyDescent="0.25">
      <c r="A30" t="s">
        <v>1320</v>
      </c>
      <c r="B30" t="s">
        <v>1348</v>
      </c>
    </row>
    <row r="31" spans="1:2" x14ac:dyDescent="0.25">
      <c r="A31" t="s">
        <v>1348</v>
      </c>
      <c r="B31" t="s">
        <v>1349</v>
      </c>
    </row>
    <row r="32" spans="1:2" x14ac:dyDescent="0.25">
      <c r="A32" t="s">
        <v>1349</v>
      </c>
      <c r="B32" t="s">
        <v>1350</v>
      </c>
    </row>
    <row r="33" spans="1:2" x14ac:dyDescent="0.25">
      <c r="A33" t="s">
        <v>1350</v>
      </c>
      <c r="B33" t="s">
        <v>1351</v>
      </c>
    </row>
    <row r="34" spans="1:2" x14ac:dyDescent="0.25">
      <c r="A34" t="s">
        <v>1320</v>
      </c>
      <c r="B34" t="s">
        <v>1352</v>
      </c>
    </row>
    <row r="35" spans="1:2" x14ac:dyDescent="0.25">
      <c r="A35" t="s">
        <v>1352</v>
      </c>
      <c r="B35" t="s">
        <v>1353</v>
      </c>
    </row>
    <row r="36" spans="1:2" x14ac:dyDescent="0.25">
      <c r="A36" t="s">
        <v>1353</v>
      </c>
      <c r="B36" t="s">
        <v>1354</v>
      </c>
    </row>
    <row r="37" spans="1:2" x14ac:dyDescent="0.25">
      <c r="A37" t="s">
        <v>1354</v>
      </c>
      <c r="B37" t="s">
        <v>1355</v>
      </c>
    </row>
    <row r="38" spans="1:2" x14ac:dyDescent="0.25">
      <c r="A38" t="s">
        <v>1320</v>
      </c>
      <c r="B38" t="s">
        <v>1356</v>
      </c>
    </row>
    <row r="39" spans="1:2" x14ac:dyDescent="0.25">
      <c r="A39" t="s">
        <v>1356</v>
      </c>
      <c r="B39" t="s">
        <v>1357</v>
      </c>
    </row>
    <row r="40" spans="1:2" x14ac:dyDescent="0.25">
      <c r="A40" t="s">
        <v>1357</v>
      </c>
      <c r="B40" t="s">
        <v>1358</v>
      </c>
    </row>
    <row r="41" spans="1:2" x14ac:dyDescent="0.25">
      <c r="A41" t="s">
        <v>1358</v>
      </c>
      <c r="B41" t="s">
        <v>1359</v>
      </c>
    </row>
    <row r="42" spans="1:2" x14ac:dyDescent="0.25">
      <c r="A42" t="s">
        <v>1320</v>
      </c>
      <c r="B42" t="s">
        <v>1360</v>
      </c>
    </row>
    <row r="43" spans="1:2" x14ac:dyDescent="0.25">
      <c r="A43" t="s">
        <v>1360</v>
      </c>
      <c r="B43" t="s">
        <v>1361</v>
      </c>
    </row>
    <row r="44" spans="1:2" x14ac:dyDescent="0.25">
      <c r="A44" t="s">
        <v>1361</v>
      </c>
      <c r="B44" t="s">
        <v>1362</v>
      </c>
    </row>
    <row r="45" spans="1:2" x14ac:dyDescent="0.25">
      <c r="A45" t="s">
        <v>1362</v>
      </c>
      <c r="B45" t="s">
        <v>1363</v>
      </c>
    </row>
    <row r="46" spans="1:2" x14ac:dyDescent="0.25">
      <c r="A46" t="s">
        <v>1363</v>
      </c>
      <c r="B46" t="s">
        <v>1364</v>
      </c>
    </row>
    <row r="47" spans="1:2" x14ac:dyDescent="0.25">
      <c r="A47" t="s">
        <v>1320</v>
      </c>
      <c r="B47" t="s">
        <v>1365</v>
      </c>
    </row>
    <row r="48" spans="1:2" x14ac:dyDescent="0.25">
      <c r="A48" t="s">
        <v>1366</v>
      </c>
      <c r="B48" t="s">
        <v>1366</v>
      </c>
    </row>
    <row r="49" spans="1:2" x14ac:dyDescent="0.25">
      <c r="A49" t="s">
        <v>1367</v>
      </c>
      <c r="B49" t="s">
        <v>1367</v>
      </c>
    </row>
    <row r="50" spans="1:2" x14ac:dyDescent="0.25">
      <c r="A50" t="s">
        <v>1320</v>
      </c>
      <c r="B50" t="s">
        <v>1369</v>
      </c>
    </row>
    <row r="51" spans="1:2" x14ac:dyDescent="0.25">
      <c r="A51" t="s">
        <v>1369</v>
      </c>
      <c r="B51" t="s">
        <v>1370</v>
      </c>
    </row>
    <row r="52" spans="1:2" x14ac:dyDescent="0.25">
      <c r="A52" t="s">
        <v>1370</v>
      </c>
      <c r="B52" t="s">
        <v>1371</v>
      </c>
    </row>
    <row r="53" spans="1:2" x14ac:dyDescent="0.25">
      <c r="A53" t="s">
        <v>1371</v>
      </c>
      <c r="B53" t="s">
        <v>1372</v>
      </c>
    </row>
    <row r="54" spans="1:2" x14ac:dyDescent="0.25">
      <c r="A54" t="s">
        <v>1320</v>
      </c>
      <c r="B54" t="s">
        <v>1373</v>
      </c>
    </row>
    <row r="55" spans="1:2" x14ac:dyDescent="0.25">
      <c r="A55" t="s">
        <v>1373</v>
      </c>
      <c r="B55" t="s">
        <v>1374</v>
      </c>
    </row>
    <row r="56" spans="1:2" x14ac:dyDescent="0.25">
      <c r="A56" t="s">
        <v>1374</v>
      </c>
      <c r="B56" t="s">
        <v>1375</v>
      </c>
    </row>
    <row r="57" spans="1:2" x14ac:dyDescent="0.25">
      <c r="A57" t="s">
        <v>1375</v>
      </c>
      <c r="B57" t="s">
        <v>1376</v>
      </c>
    </row>
    <row r="58" spans="1:2" x14ac:dyDescent="0.25">
      <c r="A58" t="s">
        <v>1375</v>
      </c>
      <c r="B58" t="s">
        <v>1377</v>
      </c>
    </row>
    <row r="59" spans="1:2" x14ac:dyDescent="0.25">
      <c r="A59" t="s">
        <v>1375</v>
      </c>
      <c r="B59" t="s">
        <v>1378</v>
      </c>
    </row>
    <row r="60" spans="1:2" x14ac:dyDescent="0.25">
      <c r="A60" t="s">
        <v>1375</v>
      </c>
      <c r="B60" t="s">
        <v>1379</v>
      </c>
    </row>
    <row r="61" spans="1:2" x14ac:dyDescent="0.25">
      <c r="A61" t="s">
        <v>1375</v>
      </c>
      <c r="B61" t="s">
        <v>1380</v>
      </c>
    </row>
    <row r="62" spans="1:2" x14ac:dyDescent="0.25">
      <c r="A62" t="s">
        <v>1375</v>
      </c>
      <c r="B62" t="s">
        <v>1381</v>
      </c>
    </row>
    <row r="63" spans="1:2" x14ac:dyDescent="0.25">
      <c r="A63" t="s">
        <v>1320</v>
      </c>
      <c r="B63" t="s">
        <v>1382</v>
      </c>
    </row>
    <row r="64" spans="1:2" x14ac:dyDescent="0.25">
      <c r="A64" t="s">
        <v>1382</v>
      </c>
      <c r="B64" t="s">
        <v>1383</v>
      </c>
    </row>
    <row r="65" spans="1:2" x14ac:dyDescent="0.25">
      <c r="A65" t="s">
        <v>1383</v>
      </c>
      <c r="B65" t="s">
        <v>1384</v>
      </c>
    </row>
    <row r="66" spans="1:2" x14ac:dyDescent="0.25">
      <c r="A66" t="s">
        <v>1384</v>
      </c>
      <c r="B66" t="s">
        <v>1385</v>
      </c>
    </row>
    <row r="67" spans="1:2" x14ac:dyDescent="0.25">
      <c r="A67" t="s">
        <v>1385</v>
      </c>
      <c r="B67" t="s">
        <v>1386</v>
      </c>
    </row>
    <row r="68" spans="1:2" x14ac:dyDescent="0.25">
      <c r="A68" t="s">
        <v>1320</v>
      </c>
      <c r="B68" t="s">
        <v>1387</v>
      </c>
    </row>
    <row r="69" spans="1:2" x14ac:dyDescent="0.25">
      <c r="A69" t="s">
        <v>1387</v>
      </c>
      <c r="B69" t="s">
        <v>1388</v>
      </c>
    </row>
    <row r="70" spans="1:2" x14ac:dyDescent="0.25">
      <c r="A70" t="s">
        <v>1388</v>
      </c>
      <c r="B70" t="s">
        <v>1389</v>
      </c>
    </row>
    <row r="71" spans="1:2" x14ac:dyDescent="0.25">
      <c r="A71" t="s">
        <v>1389</v>
      </c>
      <c r="B71" t="s">
        <v>1390</v>
      </c>
    </row>
    <row r="72" spans="1:2" x14ac:dyDescent="0.25">
      <c r="A72" t="s">
        <v>1320</v>
      </c>
      <c r="B72" t="s">
        <v>1391</v>
      </c>
    </row>
    <row r="73" spans="1:2" x14ac:dyDescent="0.25">
      <c r="A73" t="s">
        <v>1391</v>
      </c>
      <c r="B73" t="s">
        <v>1392</v>
      </c>
    </row>
    <row r="74" spans="1:2" x14ac:dyDescent="0.25">
      <c r="A74" t="s">
        <v>1392</v>
      </c>
      <c r="B74" t="s">
        <v>1393</v>
      </c>
    </row>
    <row r="75" spans="1:2" x14ac:dyDescent="0.25">
      <c r="A75" t="s">
        <v>1393</v>
      </c>
      <c r="B75" t="s">
        <v>1394</v>
      </c>
    </row>
    <row r="76" spans="1:2" x14ac:dyDescent="0.25">
      <c r="A76" t="s">
        <v>1393</v>
      </c>
      <c r="B76" t="s">
        <v>1395</v>
      </c>
    </row>
    <row r="77" spans="1:2" x14ac:dyDescent="0.25">
      <c r="A77" t="s">
        <v>1320</v>
      </c>
      <c r="B77" t="s">
        <v>1396</v>
      </c>
    </row>
    <row r="78" spans="1:2" x14ac:dyDescent="0.25">
      <c r="A78" t="s">
        <v>1396</v>
      </c>
      <c r="B78" t="s">
        <v>1397</v>
      </c>
    </row>
    <row r="79" spans="1:2" x14ac:dyDescent="0.25">
      <c r="A79" t="s">
        <v>1397</v>
      </c>
      <c r="B79" t="s">
        <v>1398</v>
      </c>
    </row>
    <row r="80" spans="1:2" x14ac:dyDescent="0.25">
      <c r="A80" t="s">
        <v>1398</v>
      </c>
      <c r="B80" t="s">
        <v>1399</v>
      </c>
    </row>
    <row r="81" spans="1:2" x14ac:dyDescent="0.25">
      <c r="A81" t="s">
        <v>1320</v>
      </c>
      <c r="B81" t="s">
        <v>1400</v>
      </c>
    </row>
    <row r="82" spans="1:2" x14ac:dyDescent="0.25">
      <c r="A82" t="s">
        <v>1400</v>
      </c>
      <c r="B82" t="s">
        <v>1401</v>
      </c>
    </row>
    <row r="83" spans="1:2" x14ac:dyDescent="0.25">
      <c r="A83" t="s">
        <v>1401</v>
      </c>
      <c r="B83" t="s">
        <v>1402</v>
      </c>
    </row>
    <row r="84" spans="1:2" x14ac:dyDescent="0.25">
      <c r="A84" t="s">
        <v>1402</v>
      </c>
      <c r="B84" t="s">
        <v>1403</v>
      </c>
    </row>
    <row r="85" spans="1:2" x14ac:dyDescent="0.25">
      <c r="A85" t="s">
        <v>1403</v>
      </c>
      <c r="B85" t="s">
        <v>1404</v>
      </c>
    </row>
    <row r="86" spans="1:2" x14ac:dyDescent="0.25">
      <c r="A86" t="s">
        <v>1320</v>
      </c>
      <c r="B86" t="s">
        <v>1405</v>
      </c>
    </row>
    <row r="87" spans="1:2" x14ac:dyDescent="0.25">
      <c r="A87" t="s">
        <v>1405</v>
      </c>
      <c r="B87" t="s">
        <v>1406</v>
      </c>
    </row>
    <row r="88" spans="1:2" x14ac:dyDescent="0.25">
      <c r="A88" t="s">
        <v>1406</v>
      </c>
      <c r="B88" t="s">
        <v>1407</v>
      </c>
    </row>
    <row r="89" spans="1:2" x14ac:dyDescent="0.25">
      <c r="A89" t="s">
        <v>1407</v>
      </c>
      <c r="B89" t="s">
        <v>1408</v>
      </c>
    </row>
    <row r="90" spans="1:2" x14ac:dyDescent="0.25">
      <c r="A90" t="s">
        <v>1405</v>
      </c>
      <c r="B90" t="s">
        <v>1409</v>
      </c>
    </row>
    <row r="91" spans="1:2" x14ac:dyDescent="0.25">
      <c r="A91" t="s">
        <v>1409</v>
      </c>
      <c r="B91" t="s">
        <v>1410</v>
      </c>
    </row>
    <row r="92" spans="1:2" x14ac:dyDescent="0.25">
      <c r="A92" t="s">
        <v>1410</v>
      </c>
      <c r="B92" t="s">
        <v>1411</v>
      </c>
    </row>
    <row r="93" spans="1:2" x14ac:dyDescent="0.25">
      <c r="A93" t="s">
        <v>1410</v>
      </c>
      <c r="B93" t="s">
        <v>1412</v>
      </c>
    </row>
    <row r="94" spans="1:2" x14ac:dyDescent="0.25">
      <c r="A94" t="s">
        <v>1320</v>
      </c>
      <c r="B94" t="s">
        <v>1413</v>
      </c>
    </row>
    <row r="95" spans="1:2" x14ac:dyDescent="0.25">
      <c r="A95" t="s">
        <v>1413</v>
      </c>
      <c r="B95" t="s">
        <v>1414</v>
      </c>
    </row>
    <row r="96" spans="1:2" x14ac:dyDescent="0.25">
      <c r="A96" t="s">
        <v>1414</v>
      </c>
      <c r="B96" t="s">
        <v>1415</v>
      </c>
    </row>
    <row r="97" spans="1:2" x14ac:dyDescent="0.25">
      <c r="A97" t="s">
        <v>1415</v>
      </c>
      <c r="B97" t="s">
        <v>1416</v>
      </c>
    </row>
    <row r="98" spans="1:2" x14ac:dyDescent="0.25">
      <c r="A98" t="s">
        <v>1415</v>
      </c>
      <c r="B98" t="s">
        <v>1417</v>
      </c>
    </row>
    <row r="99" spans="1:2" x14ac:dyDescent="0.25">
      <c r="A99" t="s">
        <v>1348</v>
      </c>
      <c r="B99" t="s">
        <v>1418</v>
      </c>
    </row>
    <row r="100" spans="1:2" x14ac:dyDescent="0.25">
      <c r="A100" t="s">
        <v>1418</v>
      </c>
      <c r="B100" t="s">
        <v>1419</v>
      </c>
    </row>
    <row r="101" spans="1:2" x14ac:dyDescent="0.25">
      <c r="A101" t="s">
        <v>1419</v>
      </c>
      <c r="B101" t="s">
        <v>1420</v>
      </c>
    </row>
    <row r="102" spans="1:2" x14ac:dyDescent="0.25">
      <c r="A102" t="s">
        <v>1419</v>
      </c>
      <c r="B102" t="s">
        <v>1421</v>
      </c>
    </row>
    <row r="103" spans="1:2" x14ac:dyDescent="0.25">
      <c r="A103" t="s">
        <v>1419</v>
      </c>
      <c r="B103" t="s">
        <v>1422</v>
      </c>
    </row>
    <row r="104" spans="1:2" x14ac:dyDescent="0.25">
      <c r="A104" t="s">
        <v>1418</v>
      </c>
      <c r="B104" t="s">
        <v>1423</v>
      </c>
    </row>
    <row r="105" spans="1:2" x14ac:dyDescent="0.25">
      <c r="A105" t="s">
        <v>1423</v>
      </c>
      <c r="B105" t="s">
        <v>1424</v>
      </c>
    </row>
    <row r="106" spans="1:2" x14ac:dyDescent="0.25">
      <c r="A106" t="s">
        <v>1423</v>
      </c>
      <c r="B106" t="s">
        <v>1425</v>
      </c>
    </row>
    <row r="107" spans="1:2" x14ac:dyDescent="0.25">
      <c r="A107" t="s">
        <v>1423</v>
      </c>
      <c r="B107" t="s">
        <v>1426</v>
      </c>
    </row>
    <row r="108" spans="1:2" x14ac:dyDescent="0.25">
      <c r="A108" t="s">
        <v>1320</v>
      </c>
      <c r="B108" t="s">
        <v>1427</v>
      </c>
    </row>
    <row r="109" spans="1:2" x14ac:dyDescent="0.25">
      <c r="A109" t="s">
        <v>1427</v>
      </c>
      <c r="B109" t="s">
        <v>1428</v>
      </c>
    </row>
    <row r="110" spans="1:2" x14ac:dyDescent="0.25">
      <c r="A110" t="s">
        <v>1428</v>
      </c>
      <c r="B110" t="s">
        <v>1429</v>
      </c>
    </row>
    <row r="111" spans="1:2" x14ac:dyDescent="0.25">
      <c r="A111" t="s">
        <v>1429</v>
      </c>
      <c r="B111" t="s">
        <v>1430</v>
      </c>
    </row>
    <row r="112" spans="1:2" x14ac:dyDescent="0.25">
      <c r="A112" t="s">
        <v>1320</v>
      </c>
      <c r="B112" t="s">
        <v>1431</v>
      </c>
    </row>
    <row r="113" spans="1:2" x14ac:dyDescent="0.25">
      <c r="A113" t="s">
        <v>1431</v>
      </c>
      <c r="B113" t="s">
        <v>1432</v>
      </c>
    </row>
    <row r="114" spans="1:2" x14ac:dyDescent="0.25">
      <c r="A114" t="s">
        <v>1432</v>
      </c>
      <c r="B114" t="s">
        <v>1433</v>
      </c>
    </row>
    <row r="115" spans="1:2" x14ac:dyDescent="0.25">
      <c r="A115" t="s">
        <v>1433</v>
      </c>
      <c r="B115" t="s">
        <v>1434</v>
      </c>
    </row>
    <row r="116" spans="1:2" x14ac:dyDescent="0.25">
      <c r="A116" t="s">
        <v>1433</v>
      </c>
      <c r="B116" t="s">
        <v>1435</v>
      </c>
    </row>
    <row r="117" spans="1:2" x14ac:dyDescent="0.25">
      <c r="A117" t="s">
        <v>1433</v>
      </c>
      <c r="B117" t="s">
        <v>1436</v>
      </c>
    </row>
    <row r="118" spans="1:2" x14ac:dyDescent="0.25">
      <c r="A118" t="s">
        <v>1433</v>
      </c>
      <c r="B118" t="s">
        <v>1437</v>
      </c>
    </row>
    <row r="119" spans="1:2" x14ac:dyDescent="0.25">
      <c r="A119" t="s">
        <v>1433</v>
      </c>
      <c r="B119" t="s">
        <v>1438</v>
      </c>
    </row>
    <row r="120" spans="1:2" x14ac:dyDescent="0.25">
      <c r="A120" t="s">
        <v>1433</v>
      </c>
      <c r="B120" t="s">
        <v>1439</v>
      </c>
    </row>
    <row r="121" spans="1:2" x14ac:dyDescent="0.25">
      <c r="A121" t="s">
        <v>1433</v>
      </c>
      <c r="B121" t="s">
        <v>1440</v>
      </c>
    </row>
    <row r="122" spans="1:2" x14ac:dyDescent="0.25">
      <c r="A122" t="s">
        <v>1433</v>
      </c>
      <c r="B122" t="s">
        <v>1441</v>
      </c>
    </row>
    <row r="123" spans="1:2" x14ac:dyDescent="0.25">
      <c r="A123" t="s">
        <v>1433</v>
      </c>
      <c r="B123" t="s">
        <v>1442</v>
      </c>
    </row>
    <row r="124" spans="1:2" x14ac:dyDescent="0.25">
      <c r="A124" t="s">
        <v>1320</v>
      </c>
      <c r="B124" t="s">
        <v>1443</v>
      </c>
    </row>
    <row r="125" spans="1:2" x14ac:dyDescent="0.25">
      <c r="A125" t="s">
        <v>1443</v>
      </c>
      <c r="B125" t="s">
        <v>1444</v>
      </c>
    </row>
    <row r="126" spans="1:2" x14ac:dyDescent="0.25">
      <c r="A126" t="s">
        <v>1444</v>
      </c>
      <c r="B126" t="s">
        <v>1445</v>
      </c>
    </row>
    <row r="127" spans="1:2" x14ac:dyDescent="0.25">
      <c r="A127" t="s">
        <v>1445</v>
      </c>
      <c r="B127" t="s">
        <v>1446</v>
      </c>
    </row>
    <row r="128" spans="1:2" x14ac:dyDescent="0.25">
      <c r="A128" t="s">
        <v>1320</v>
      </c>
      <c r="B128" t="s">
        <v>1447</v>
      </c>
    </row>
    <row r="129" spans="1:2" x14ac:dyDescent="0.25">
      <c r="A129" t="s">
        <v>1447</v>
      </c>
      <c r="B129" t="s">
        <v>1448</v>
      </c>
    </row>
    <row r="130" spans="1:2" x14ac:dyDescent="0.25">
      <c r="A130" t="s">
        <v>1448</v>
      </c>
      <c r="B130" t="s">
        <v>1449</v>
      </c>
    </row>
    <row r="131" spans="1:2" x14ac:dyDescent="0.25">
      <c r="A131" t="s">
        <v>1449</v>
      </c>
      <c r="B131" t="s">
        <v>1450</v>
      </c>
    </row>
    <row r="132" spans="1:2" x14ac:dyDescent="0.25">
      <c r="A132" t="s">
        <v>1320</v>
      </c>
      <c r="B132" t="s">
        <v>1451</v>
      </c>
    </row>
    <row r="133" spans="1:2" x14ac:dyDescent="0.25">
      <c r="A133" t="s">
        <v>1451</v>
      </c>
      <c r="B133" t="s">
        <v>1452</v>
      </c>
    </row>
    <row r="134" spans="1:2" x14ac:dyDescent="0.25">
      <c r="A134" t="s">
        <v>1452</v>
      </c>
      <c r="B134" t="s">
        <v>1453</v>
      </c>
    </row>
    <row r="135" spans="1:2" x14ac:dyDescent="0.25">
      <c r="A135" t="s">
        <v>1453</v>
      </c>
      <c r="B135" t="s">
        <v>1454</v>
      </c>
    </row>
    <row r="136" spans="1:2" x14ac:dyDescent="0.25">
      <c r="A136" t="s">
        <v>1320</v>
      </c>
      <c r="B136" t="s">
        <v>1455</v>
      </c>
    </row>
    <row r="137" spans="1:2" x14ac:dyDescent="0.25">
      <c r="A137" t="s">
        <v>1455</v>
      </c>
      <c r="B137" t="s">
        <v>1456</v>
      </c>
    </row>
    <row r="138" spans="1:2" x14ac:dyDescent="0.25">
      <c r="A138" t="s">
        <v>1456</v>
      </c>
      <c r="B138" t="s">
        <v>1457</v>
      </c>
    </row>
    <row r="139" spans="1:2" x14ac:dyDescent="0.25">
      <c r="A139" t="s">
        <v>1457</v>
      </c>
      <c r="B139" t="s">
        <v>1458</v>
      </c>
    </row>
    <row r="140" spans="1:2" x14ac:dyDescent="0.25">
      <c r="A140" t="s">
        <v>1320</v>
      </c>
      <c r="B140" t="s">
        <v>1459</v>
      </c>
    </row>
    <row r="141" spans="1:2" x14ac:dyDescent="0.25">
      <c r="A141" t="s">
        <v>1459</v>
      </c>
      <c r="B141" t="s">
        <v>1460</v>
      </c>
    </row>
    <row r="142" spans="1:2" x14ac:dyDescent="0.25">
      <c r="A142" t="s">
        <v>1460</v>
      </c>
      <c r="B142" t="s">
        <v>1461</v>
      </c>
    </row>
    <row r="143" spans="1:2" x14ac:dyDescent="0.25">
      <c r="A143" t="s">
        <v>1461</v>
      </c>
      <c r="B143" t="s">
        <v>1462</v>
      </c>
    </row>
    <row r="144" spans="1:2" x14ac:dyDescent="0.25">
      <c r="A144" t="s">
        <v>1353</v>
      </c>
      <c r="B144" t="s">
        <v>1463</v>
      </c>
    </row>
    <row r="145" spans="1:2" x14ac:dyDescent="0.25">
      <c r="A145" t="s">
        <v>1463</v>
      </c>
      <c r="B145" t="s">
        <v>1464</v>
      </c>
    </row>
    <row r="146" spans="1:2" x14ac:dyDescent="0.25">
      <c r="A146" t="s">
        <v>1464</v>
      </c>
      <c r="B146" t="s">
        <v>1465</v>
      </c>
    </row>
    <row r="147" spans="1:2" x14ac:dyDescent="0.25">
      <c r="A147" t="s">
        <v>1464</v>
      </c>
      <c r="B147" t="s">
        <v>1466</v>
      </c>
    </row>
    <row r="148" spans="1:2" x14ac:dyDescent="0.25">
      <c r="A148" t="s">
        <v>1320</v>
      </c>
      <c r="B148" t="s">
        <v>1467</v>
      </c>
    </row>
    <row r="149" spans="1:2" x14ac:dyDescent="0.25">
      <c r="A149" t="s">
        <v>1467</v>
      </c>
      <c r="B149" t="s">
        <v>1468</v>
      </c>
    </row>
    <row r="150" spans="1:2" x14ac:dyDescent="0.25">
      <c r="A150" t="s">
        <v>1468</v>
      </c>
      <c r="B150" t="s">
        <v>1469</v>
      </c>
    </row>
    <row r="151" spans="1:2" x14ac:dyDescent="0.25">
      <c r="A151" t="s">
        <v>1469</v>
      </c>
      <c r="B151" t="s">
        <v>1894</v>
      </c>
    </row>
    <row r="152" spans="1:2" x14ac:dyDescent="0.25">
      <c r="A152" t="s">
        <v>1320</v>
      </c>
      <c r="B152" t="s">
        <v>1902</v>
      </c>
    </row>
    <row r="153" spans="1:2" x14ac:dyDescent="0.25">
      <c r="A153" t="s">
        <v>1902</v>
      </c>
      <c r="B153" t="s">
        <v>1903</v>
      </c>
    </row>
    <row r="154" spans="1:2" x14ac:dyDescent="0.25">
      <c r="A154" t="s">
        <v>1903</v>
      </c>
      <c r="B154" t="s">
        <v>1904</v>
      </c>
    </row>
    <row r="155" spans="1:2" x14ac:dyDescent="0.25">
      <c r="A155" t="s">
        <v>1904</v>
      </c>
      <c r="B155" t="s">
        <v>1906</v>
      </c>
    </row>
    <row r="156" spans="1:2" x14ac:dyDescent="0.25">
      <c r="A156" t="s">
        <v>1320</v>
      </c>
      <c r="B156" t="s">
        <v>1915</v>
      </c>
    </row>
    <row r="157" spans="1:2" x14ac:dyDescent="0.25">
      <c r="A157" t="s">
        <v>1902</v>
      </c>
      <c r="B157" t="s">
        <v>1916</v>
      </c>
    </row>
    <row r="158" spans="1:2" x14ac:dyDescent="0.25">
      <c r="A158" t="s">
        <v>1903</v>
      </c>
      <c r="B158" t="s">
        <v>1917</v>
      </c>
    </row>
    <row r="159" spans="1:2" x14ac:dyDescent="0.25">
      <c r="A159" t="s">
        <v>1917</v>
      </c>
      <c r="B159" t="s">
        <v>1918</v>
      </c>
    </row>
    <row r="160" spans="1:2" x14ac:dyDescent="0.25">
      <c r="A160" t="s">
        <v>1917</v>
      </c>
      <c r="B160" t="s">
        <v>1921</v>
      </c>
    </row>
    <row r="161" spans="1:2" x14ac:dyDescent="0.25">
      <c r="A161" t="s">
        <v>1921</v>
      </c>
      <c r="B161" t="s">
        <v>1926</v>
      </c>
    </row>
    <row r="162" spans="1:2" x14ac:dyDescent="0.25">
      <c r="A162" t="s">
        <v>1320</v>
      </c>
      <c r="B162" t="s">
        <v>1936</v>
      </c>
    </row>
    <row r="163" spans="1:2" x14ac:dyDescent="0.25">
      <c r="A163" t="s">
        <v>1936</v>
      </c>
      <c r="B163" t="s">
        <v>1937</v>
      </c>
    </row>
    <row r="164" spans="1:2" x14ac:dyDescent="0.25">
      <c r="A164" t="s">
        <v>1937</v>
      </c>
      <c r="B164" t="s">
        <v>1938</v>
      </c>
    </row>
    <row r="165" spans="1:2" x14ac:dyDescent="0.25">
      <c r="A165" t="s">
        <v>1938</v>
      </c>
      <c r="B165" t="s">
        <v>1941</v>
      </c>
    </row>
    <row r="166" spans="1:2" x14ac:dyDescent="0.25">
      <c r="A166" t="s">
        <v>1320</v>
      </c>
      <c r="B166" t="s">
        <v>1949</v>
      </c>
    </row>
    <row r="167" spans="1:2" x14ac:dyDescent="0.25">
      <c r="A167" t="s">
        <v>1949</v>
      </c>
      <c r="B167" t="s">
        <v>1950</v>
      </c>
    </row>
    <row r="168" spans="1:2" x14ac:dyDescent="0.25">
      <c r="A168" t="s">
        <v>1950</v>
      </c>
      <c r="B168" t="s">
        <v>1951</v>
      </c>
    </row>
    <row r="169" spans="1:2" x14ac:dyDescent="0.25">
      <c r="A169" t="s">
        <v>1951</v>
      </c>
      <c r="B169" t="s">
        <v>1953</v>
      </c>
    </row>
    <row r="170" spans="1:2" x14ac:dyDescent="0.25">
      <c r="A170" t="s">
        <v>1953</v>
      </c>
      <c r="B170" t="s">
        <v>1961</v>
      </c>
    </row>
    <row r="171" spans="1:2" x14ac:dyDescent="0.25">
      <c r="A171" t="s">
        <v>1320</v>
      </c>
      <c r="B171" t="s">
        <v>1969</v>
      </c>
    </row>
    <row r="172" spans="1:2" x14ac:dyDescent="0.25">
      <c r="A172" t="s">
        <v>1969</v>
      </c>
      <c r="B172" t="s">
        <v>1970</v>
      </c>
    </row>
    <row r="173" spans="1:2" x14ac:dyDescent="0.25">
      <c r="A173" t="s">
        <v>1970</v>
      </c>
      <c r="B173" t="s">
        <v>1971</v>
      </c>
    </row>
    <row r="174" spans="1:2" x14ac:dyDescent="0.25">
      <c r="A174" t="s">
        <v>1971</v>
      </c>
      <c r="B174" t="s">
        <v>1973</v>
      </c>
    </row>
    <row r="175" spans="1:2" x14ac:dyDescent="0.25">
      <c r="A175" t="s">
        <v>1973</v>
      </c>
      <c r="B175" t="s">
        <v>1976</v>
      </c>
    </row>
    <row r="176" spans="1:2" x14ac:dyDescent="0.25">
      <c r="A176" t="s">
        <v>1320</v>
      </c>
      <c r="B176" t="s">
        <v>1985</v>
      </c>
    </row>
    <row r="177" spans="1:2" x14ac:dyDescent="0.25">
      <c r="A177" t="s">
        <v>1985</v>
      </c>
      <c r="B177" t="s">
        <v>1986</v>
      </c>
    </row>
    <row r="178" spans="1:2" x14ac:dyDescent="0.25">
      <c r="A178" t="s">
        <v>1986</v>
      </c>
      <c r="B178" t="s">
        <v>1987</v>
      </c>
    </row>
    <row r="179" spans="1:2" x14ac:dyDescent="0.25">
      <c r="A179" t="s">
        <v>1987</v>
      </c>
      <c r="B179" t="s">
        <v>1989</v>
      </c>
    </row>
    <row r="180" spans="1:2" x14ac:dyDescent="0.25">
      <c r="A180" t="s">
        <v>1989</v>
      </c>
      <c r="B180" t="s">
        <v>1992</v>
      </c>
    </row>
    <row r="181" spans="1:2" x14ac:dyDescent="0.25">
      <c r="A181" t="s">
        <v>1989</v>
      </c>
      <c r="B181" t="s">
        <v>1997</v>
      </c>
    </row>
    <row r="182" spans="1:2" x14ac:dyDescent="0.25">
      <c r="A182" t="s">
        <v>1989</v>
      </c>
      <c r="B182" t="s">
        <v>1999</v>
      </c>
    </row>
    <row r="183" spans="1:2" x14ac:dyDescent="0.25">
      <c r="A183" t="s">
        <v>1987</v>
      </c>
      <c r="B183" t="s">
        <v>2005</v>
      </c>
    </row>
    <row r="184" spans="1:2" x14ac:dyDescent="0.25">
      <c r="A184" t="s">
        <v>2005</v>
      </c>
      <c r="B184" t="s">
        <v>2007</v>
      </c>
    </row>
    <row r="185" spans="1:2" x14ac:dyDescent="0.25">
      <c r="A185" t="s">
        <v>2005</v>
      </c>
      <c r="B185" t="s">
        <v>2009</v>
      </c>
    </row>
    <row r="186" spans="1:2" x14ac:dyDescent="0.25">
      <c r="A186" t="s">
        <v>2005</v>
      </c>
      <c r="B186" t="s">
        <v>2011</v>
      </c>
    </row>
    <row r="187" spans="1:2" x14ac:dyDescent="0.25">
      <c r="A187" t="s">
        <v>1987</v>
      </c>
      <c r="B187" t="s">
        <v>2015</v>
      </c>
    </row>
    <row r="188" spans="1:2" x14ac:dyDescent="0.25">
      <c r="A188" t="s">
        <v>2015</v>
      </c>
      <c r="B188" t="s">
        <v>2017</v>
      </c>
    </row>
    <row r="189" spans="1:2" x14ac:dyDescent="0.25">
      <c r="A189" t="s">
        <v>1320</v>
      </c>
      <c r="B189" t="s">
        <v>2042</v>
      </c>
    </row>
    <row r="190" spans="1:2" x14ac:dyDescent="0.25">
      <c r="A190" t="s">
        <v>2042</v>
      </c>
      <c r="B190" t="s">
        <v>2043</v>
      </c>
    </row>
    <row r="191" spans="1:2" x14ac:dyDescent="0.25">
      <c r="A191" t="s">
        <v>2043</v>
      </c>
      <c r="B191" t="s">
        <v>2044</v>
      </c>
    </row>
    <row r="192" spans="1:2" x14ac:dyDescent="0.25">
      <c r="A192" t="s">
        <v>2044</v>
      </c>
      <c r="B192" t="s">
        <v>2046</v>
      </c>
    </row>
    <row r="193" spans="1:2" x14ac:dyDescent="0.25">
      <c r="A193" t="s">
        <v>2046</v>
      </c>
      <c r="B193" t="s">
        <v>2054</v>
      </c>
    </row>
    <row r="194" spans="1:2" x14ac:dyDescent="0.25">
      <c r="A194" t="s">
        <v>2046</v>
      </c>
      <c r="B194" t="s">
        <v>2056</v>
      </c>
    </row>
    <row r="195" spans="1:2" x14ac:dyDescent="0.25">
      <c r="A195" t="s">
        <v>2046</v>
      </c>
      <c r="B195" t="s">
        <v>2058</v>
      </c>
    </row>
    <row r="196" spans="1:2" x14ac:dyDescent="0.25">
      <c r="A196" t="s">
        <v>2046</v>
      </c>
      <c r="B196" t="s">
        <v>2060</v>
      </c>
    </row>
    <row r="197" spans="1:2" x14ac:dyDescent="0.25">
      <c r="A197" t="s">
        <v>2044</v>
      </c>
      <c r="B197" t="s">
        <v>2062</v>
      </c>
    </row>
    <row r="198" spans="1:2" x14ac:dyDescent="0.25">
      <c r="A198" t="s">
        <v>1320</v>
      </c>
      <c r="B198" t="s">
        <v>2069</v>
      </c>
    </row>
    <row r="199" spans="1:2" x14ac:dyDescent="0.25">
      <c r="A199" t="s">
        <v>2069</v>
      </c>
      <c r="B199" t="s">
        <v>2070</v>
      </c>
    </row>
    <row r="200" spans="1:2" x14ac:dyDescent="0.25">
      <c r="A200" t="s">
        <v>2070</v>
      </c>
      <c r="B200" t="s">
        <v>2071</v>
      </c>
    </row>
    <row r="201" spans="1:2" x14ac:dyDescent="0.25">
      <c r="A201" t="s">
        <v>2071</v>
      </c>
      <c r="B201" t="s">
        <v>2073</v>
      </c>
    </row>
    <row r="202" spans="1:2" x14ac:dyDescent="0.25">
      <c r="A202" t="s">
        <v>2071</v>
      </c>
      <c r="B202" t="s">
        <v>2085</v>
      </c>
    </row>
    <row r="203" spans="1:2" x14ac:dyDescent="0.25">
      <c r="A203" t="s">
        <v>1320</v>
      </c>
      <c r="B203" t="s">
        <v>2098</v>
      </c>
    </row>
    <row r="204" spans="1:2" x14ac:dyDescent="0.25">
      <c r="A204" t="s">
        <v>2098</v>
      </c>
      <c r="B204" t="s">
        <v>2099</v>
      </c>
    </row>
    <row r="205" spans="1:2" x14ac:dyDescent="0.25">
      <c r="A205" t="s">
        <v>2099</v>
      </c>
      <c r="B205" t="s">
        <v>2100</v>
      </c>
    </row>
    <row r="206" spans="1:2" x14ac:dyDescent="0.25">
      <c r="A206" t="s">
        <v>2100</v>
      </c>
      <c r="B206" t="s">
        <v>2106</v>
      </c>
    </row>
    <row r="207" spans="1:2" x14ac:dyDescent="0.25">
      <c r="A207" t="s">
        <v>2100</v>
      </c>
      <c r="B207" t="s">
        <v>2107</v>
      </c>
    </row>
    <row r="208" spans="1:2" x14ac:dyDescent="0.25">
      <c r="A208" t="s">
        <v>2099</v>
      </c>
      <c r="B208" t="s">
        <v>2115</v>
      </c>
    </row>
    <row r="209" spans="1:2" x14ac:dyDescent="0.25">
      <c r="A209" t="s">
        <v>2115</v>
      </c>
      <c r="B209" t="s">
        <v>2117</v>
      </c>
    </row>
    <row r="210" spans="1:2" x14ac:dyDescent="0.25">
      <c r="A210" t="s">
        <v>1320</v>
      </c>
      <c r="B210" t="s">
        <v>2119</v>
      </c>
    </row>
    <row r="211" spans="1:2" x14ac:dyDescent="0.25">
      <c r="A211" t="s">
        <v>2119</v>
      </c>
      <c r="B211" t="s">
        <v>2120</v>
      </c>
    </row>
    <row r="212" spans="1:2" x14ac:dyDescent="0.25">
      <c r="A212" t="s">
        <v>2120</v>
      </c>
      <c r="B212" t="s">
        <v>2121</v>
      </c>
    </row>
    <row r="213" spans="1:2" x14ac:dyDescent="0.25">
      <c r="A213" t="s">
        <v>2121</v>
      </c>
      <c r="B213" t="s">
        <v>2122</v>
      </c>
    </row>
    <row r="214" spans="1:2" x14ac:dyDescent="0.25">
      <c r="A214" t="s">
        <v>1320</v>
      </c>
      <c r="B214" t="s">
        <v>2134</v>
      </c>
    </row>
    <row r="215" spans="1:2" x14ac:dyDescent="0.25">
      <c r="A215" t="s">
        <v>2134</v>
      </c>
      <c r="B215" t="s">
        <v>2135</v>
      </c>
    </row>
    <row r="216" spans="1:2" x14ac:dyDescent="0.25">
      <c r="A216" t="s">
        <v>2135</v>
      </c>
      <c r="B216" t="s">
        <v>2136</v>
      </c>
    </row>
    <row r="217" spans="1:2" x14ac:dyDescent="0.25">
      <c r="A217" t="s">
        <v>2136</v>
      </c>
      <c r="B217" t="s">
        <v>2137</v>
      </c>
    </row>
    <row r="218" spans="1:2" x14ac:dyDescent="0.25">
      <c r="A218" t="s">
        <v>1320</v>
      </c>
      <c r="B218" t="s">
        <v>2145</v>
      </c>
    </row>
    <row r="219" spans="1:2" x14ac:dyDescent="0.25">
      <c r="A219" t="s">
        <v>2145</v>
      </c>
      <c r="B219" t="s">
        <v>2146</v>
      </c>
    </row>
    <row r="220" spans="1:2" x14ac:dyDescent="0.25">
      <c r="A220" t="s">
        <v>2146</v>
      </c>
      <c r="B220" t="s">
        <v>2147</v>
      </c>
    </row>
    <row r="221" spans="1:2" x14ac:dyDescent="0.25">
      <c r="A221" t="s">
        <v>2147</v>
      </c>
      <c r="B221" t="s">
        <v>2148</v>
      </c>
    </row>
    <row r="222" spans="1:2" x14ac:dyDescent="0.25">
      <c r="A222" t="s">
        <v>1320</v>
      </c>
      <c r="B222" t="s">
        <v>2160</v>
      </c>
    </row>
    <row r="223" spans="1:2" x14ac:dyDescent="0.25">
      <c r="A223" t="s">
        <v>2160</v>
      </c>
      <c r="B223" t="s">
        <v>2161</v>
      </c>
    </row>
    <row r="224" spans="1:2" x14ac:dyDescent="0.25">
      <c r="A224" t="s">
        <v>2161</v>
      </c>
      <c r="B224" t="s">
        <v>2162</v>
      </c>
    </row>
    <row r="225" spans="1:2" x14ac:dyDescent="0.25">
      <c r="A225" t="s">
        <v>2162</v>
      </c>
      <c r="B225" t="s">
        <v>2163</v>
      </c>
    </row>
    <row r="226" spans="1:2" x14ac:dyDescent="0.25">
      <c r="A226" t="s">
        <v>2162</v>
      </c>
      <c r="B226" t="s">
        <v>2164</v>
      </c>
    </row>
    <row r="227" spans="1:2" x14ac:dyDescent="0.25">
      <c r="A227" t="s">
        <v>1320</v>
      </c>
      <c r="B227" t="s">
        <v>2172</v>
      </c>
    </row>
    <row r="228" spans="1:2" x14ac:dyDescent="0.25">
      <c r="A228" t="s">
        <v>2172</v>
      </c>
      <c r="B228" t="s">
        <v>2173</v>
      </c>
    </row>
    <row r="229" spans="1:2" x14ac:dyDescent="0.25">
      <c r="A229" t="s">
        <v>2173</v>
      </c>
      <c r="B229" t="s">
        <v>2174</v>
      </c>
    </row>
    <row r="230" spans="1:2" x14ac:dyDescent="0.25">
      <c r="A230" t="s">
        <v>2174</v>
      </c>
      <c r="B230" t="s">
        <v>2175</v>
      </c>
    </row>
    <row r="231" spans="1:2" x14ac:dyDescent="0.25">
      <c r="A231" t="s">
        <v>1320</v>
      </c>
      <c r="B231" t="s">
        <v>2183</v>
      </c>
    </row>
    <row r="232" spans="1:2" x14ac:dyDescent="0.25">
      <c r="A232" t="s">
        <v>2183</v>
      </c>
      <c r="B232" t="s">
        <v>2184</v>
      </c>
    </row>
    <row r="233" spans="1:2" x14ac:dyDescent="0.25">
      <c r="A233" t="s">
        <v>2184</v>
      </c>
      <c r="B233" t="s">
        <v>2185</v>
      </c>
    </row>
    <row r="234" spans="1:2" x14ac:dyDescent="0.25">
      <c r="A234" t="s">
        <v>2185</v>
      </c>
      <c r="B234" t="s">
        <v>2186</v>
      </c>
    </row>
    <row r="235" spans="1:2" x14ac:dyDescent="0.25">
      <c r="A235" t="s">
        <v>1320</v>
      </c>
      <c r="B235" t="s">
        <v>2196</v>
      </c>
    </row>
    <row r="236" spans="1:2" x14ac:dyDescent="0.25">
      <c r="A236" t="s">
        <v>2196</v>
      </c>
      <c r="B236" t="s">
        <v>2197</v>
      </c>
    </row>
    <row r="237" spans="1:2" x14ac:dyDescent="0.25">
      <c r="A237" t="s">
        <v>2197</v>
      </c>
      <c r="B237" t="s">
        <v>2198</v>
      </c>
    </row>
    <row r="238" spans="1:2" x14ac:dyDescent="0.25">
      <c r="A238" t="s">
        <v>2198</v>
      </c>
      <c r="B238" t="s">
        <v>2199</v>
      </c>
    </row>
    <row r="239" spans="1:2" x14ac:dyDescent="0.25">
      <c r="A239" t="s">
        <v>1349</v>
      </c>
      <c r="B239" t="s">
        <v>2200</v>
      </c>
    </row>
    <row r="240" spans="1:2" x14ac:dyDescent="0.25">
      <c r="A240" t="s">
        <v>2200</v>
      </c>
      <c r="B240" t="s">
        <v>2208</v>
      </c>
    </row>
    <row r="241" spans="1:2" x14ac:dyDescent="0.25">
      <c r="A241" t="s">
        <v>2200</v>
      </c>
      <c r="B241" t="s">
        <v>2212</v>
      </c>
    </row>
    <row r="242" spans="1:2" x14ac:dyDescent="0.25">
      <c r="A242" t="s">
        <v>1320</v>
      </c>
      <c r="B242" t="s">
        <v>2221</v>
      </c>
    </row>
    <row r="243" spans="1:2" x14ac:dyDescent="0.25">
      <c r="A243" t="s">
        <v>2221</v>
      </c>
      <c r="B243" t="s">
        <v>2222</v>
      </c>
    </row>
    <row r="244" spans="1:2" x14ac:dyDescent="0.25">
      <c r="A244" t="s">
        <v>2222</v>
      </c>
      <c r="B244" t="s">
        <v>2223</v>
      </c>
    </row>
    <row r="245" spans="1:2" x14ac:dyDescent="0.25">
      <c r="A245" t="s">
        <v>2223</v>
      </c>
      <c r="B245" t="s">
        <v>2229</v>
      </c>
    </row>
    <row r="246" spans="1:2" x14ac:dyDescent="0.25">
      <c r="A246" t="s">
        <v>1320</v>
      </c>
      <c r="B246" t="s">
        <v>2230</v>
      </c>
    </row>
    <row r="247" spans="1:2" x14ac:dyDescent="0.25">
      <c r="A247" t="s">
        <v>2230</v>
      </c>
      <c r="B247" t="s">
        <v>2231</v>
      </c>
    </row>
    <row r="248" spans="1:2" x14ac:dyDescent="0.25">
      <c r="A248" t="s">
        <v>2231</v>
      </c>
      <c r="B248" t="s">
        <v>2239</v>
      </c>
    </row>
    <row r="249" spans="1:2" x14ac:dyDescent="0.25">
      <c r="A249" t="s">
        <v>2239</v>
      </c>
      <c r="B249" t="s">
        <v>2240</v>
      </c>
    </row>
    <row r="250" spans="1:2" x14ac:dyDescent="0.25">
      <c r="A250" t="s">
        <v>2239</v>
      </c>
      <c r="B250" t="s">
        <v>2246</v>
      </c>
    </row>
    <row r="251" spans="1:2" x14ac:dyDescent="0.25">
      <c r="A251" t="s">
        <v>2239</v>
      </c>
      <c r="B251" t="s">
        <v>2249</v>
      </c>
    </row>
    <row r="252" spans="1:2" x14ac:dyDescent="0.25">
      <c r="A252" t="s">
        <v>1320</v>
      </c>
      <c r="B252" t="s">
        <v>2262</v>
      </c>
    </row>
    <row r="253" spans="1:2" x14ac:dyDescent="0.25">
      <c r="A253" t="s">
        <v>2262</v>
      </c>
      <c r="B253" t="s">
        <v>2263</v>
      </c>
    </row>
    <row r="254" spans="1:2" x14ac:dyDescent="0.25">
      <c r="A254" t="s">
        <v>2263</v>
      </c>
      <c r="B254" t="s">
        <v>2264</v>
      </c>
    </row>
    <row r="255" spans="1:2" x14ac:dyDescent="0.25">
      <c r="A255" t="s">
        <v>2264</v>
      </c>
      <c r="B255" t="s">
        <v>2265</v>
      </c>
    </row>
    <row r="256" spans="1:2" x14ac:dyDescent="0.25">
      <c r="A256" t="s">
        <v>2262</v>
      </c>
      <c r="B256" t="s">
        <v>2266</v>
      </c>
    </row>
    <row r="257" spans="1:2" x14ac:dyDescent="0.25">
      <c r="A257" t="s">
        <v>2266</v>
      </c>
      <c r="B257" t="s">
        <v>2267</v>
      </c>
    </row>
    <row r="258" spans="1:2" x14ac:dyDescent="0.25">
      <c r="A258" t="s">
        <v>2267</v>
      </c>
      <c r="B258" t="s">
        <v>2268</v>
      </c>
    </row>
    <row r="259" spans="1:2" x14ac:dyDescent="0.25">
      <c r="A259" t="s">
        <v>2267</v>
      </c>
      <c r="B259" t="s">
        <v>2272</v>
      </c>
    </row>
    <row r="260" spans="1:2" x14ac:dyDescent="0.25">
      <c r="A260" t="s">
        <v>2263</v>
      </c>
      <c r="B260" t="s">
        <v>2275</v>
      </c>
    </row>
    <row r="261" spans="1:2" x14ac:dyDescent="0.25">
      <c r="A261" t="s">
        <v>2275</v>
      </c>
      <c r="B261" t="s">
        <v>2276</v>
      </c>
    </row>
    <row r="262" spans="1:2" x14ac:dyDescent="0.25">
      <c r="A262" t="s">
        <v>1320</v>
      </c>
      <c r="B262" t="s">
        <v>2287</v>
      </c>
    </row>
    <row r="263" spans="1:2" x14ac:dyDescent="0.25">
      <c r="A263" t="s">
        <v>2287</v>
      </c>
      <c r="B263" t="s">
        <v>2288</v>
      </c>
    </row>
    <row r="264" spans="1:2" x14ac:dyDescent="0.25">
      <c r="A264" t="s">
        <v>2288</v>
      </c>
      <c r="B264" t="s">
        <v>2289</v>
      </c>
    </row>
    <row r="265" spans="1:2" x14ac:dyDescent="0.25">
      <c r="A265" t="s">
        <v>2289</v>
      </c>
      <c r="B265" t="s">
        <v>2290</v>
      </c>
    </row>
    <row r="266" spans="1:2" x14ac:dyDescent="0.25">
      <c r="A266" t="s">
        <v>2289</v>
      </c>
      <c r="B266" t="s">
        <v>2291</v>
      </c>
    </row>
    <row r="267" spans="1:2" x14ac:dyDescent="0.25">
      <c r="A267" t="s">
        <v>1320</v>
      </c>
      <c r="B267" t="s">
        <v>2302</v>
      </c>
    </row>
    <row r="268" spans="1:2" x14ac:dyDescent="0.25">
      <c r="A268" t="s">
        <v>2302</v>
      </c>
      <c r="B268" t="s">
        <v>2303</v>
      </c>
    </row>
    <row r="269" spans="1:2" x14ac:dyDescent="0.25">
      <c r="A269" t="s">
        <v>2303</v>
      </c>
      <c r="B269" t="s">
        <v>2304</v>
      </c>
    </row>
    <row r="270" spans="1:2" x14ac:dyDescent="0.25">
      <c r="A270" t="s">
        <v>2304</v>
      </c>
      <c r="B270" t="s">
        <v>2307</v>
      </c>
    </row>
    <row r="271" spans="1:2" x14ac:dyDescent="0.25">
      <c r="A271" t="s">
        <v>2304</v>
      </c>
      <c r="B271" t="s">
        <v>2308</v>
      </c>
    </row>
    <row r="272" spans="1:2" x14ac:dyDescent="0.25">
      <c r="A272" t="s">
        <v>1320</v>
      </c>
      <c r="B272" t="s">
        <v>2314</v>
      </c>
    </row>
    <row r="273" spans="1:2" x14ac:dyDescent="0.25">
      <c r="A273" t="s">
        <v>2314</v>
      </c>
      <c r="B273" t="s">
        <v>2315</v>
      </c>
    </row>
    <row r="274" spans="1:2" x14ac:dyDescent="0.25">
      <c r="A274" t="s">
        <v>2315</v>
      </c>
      <c r="B274" t="s">
        <v>2316</v>
      </c>
    </row>
    <row r="275" spans="1:2" x14ac:dyDescent="0.25">
      <c r="A275" t="s">
        <v>2316</v>
      </c>
      <c r="B275" t="s">
        <v>2317</v>
      </c>
    </row>
    <row r="276" spans="1:2" x14ac:dyDescent="0.25">
      <c r="A276" t="s">
        <v>1320</v>
      </c>
      <c r="B276" t="s">
        <v>2327</v>
      </c>
    </row>
    <row r="277" spans="1:2" x14ac:dyDescent="0.25">
      <c r="A277" t="s">
        <v>2314</v>
      </c>
      <c r="B277" t="s">
        <v>2328</v>
      </c>
    </row>
    <row r="278" spans="1:2" x14ac:dyDescent="0.25">
      <c r="A278" t="s">
        <v>2315</v>
      </c>
      <c r="B278" t="s">
        <v>2329</v>
      </c>
    </row>
    <row r="279" spans="1:2" x14ac:dyDescent="0.25">
      <c r="A279" t="s">
        <v>2329</v>
      </c>
      <c r="B279" t="s">
        <v>2330</v>
      </c>
    </row>
    <row r="280" spans="1:2" x14ac:dyDescent="0.25">
      <c r="A280" t="s">
        <v>1320</v>
      </c>
      <c r="B280" t="s">
        <v>2343</v>
      </c>
    </row>
    <row r="281" spans="1:2" x14ac:dyDescent="0.25">
      <c r="A281" t="s">
        <v>2343</v>
      </c>
      <c r="B281" t="s">
        <v>2344</v>
      </c>
    </row>
    <row r="282" spans="1:2" x14ac:dyDescent="0.25">
      <c r="A282" t="s">
        <v>2344</v>
      </c>
      <c r="B282" t="s">
        <v>2345</v>
      </c>
    </row>
    <row r="283" spans="1:2" x14ac:dyDescent="0.25">
      <c r="A283" t="s">
        <v>2345</v>
      </c>
      <c r="B283" t="s">
        <v>2347</v>
      </c>
    </row>
    <row r="284" spans="1:2" x14ac:dyDescent="0.25">
      <c r="A284" t="s">
        <v>2345</v>
      </c>
      <c r="B284" t="s">
        <v>2351</v>
      </c>
    </row>
    <row r="285" spans="1:2" x14ac:dyDescent="0.25">
      <c r="A285" t="s">
        <v>2345</v>
      </c>
      <c r="B285" t="s">
        <v>2352</v>
      </c>
    </row>
    <row r="286" spans="1:2" x14ac:dyDescent="0.25">
      <c r="A286" t="s">
        <v>1320</v>
      </c>
      <c r="B286" t="s">
        <v>2362</v>
      </c>
    </row>
    <row r="287" spans="1:2" x14ac:dyDescent="0.25">
      <c r="A287" t="s">
        <v>2362</v>
      </c>
      <c r="B287" t="s">
        <v>2363</v>
      </c>
    </row>
    <row r="288" spans="1:2" x14ac:dyDescent="0.25">
      <c r="A288" t="s">
        <v>2363</v>
      </c>
      <c r="B288" t="s">
        <v>2364</v>
      </c>
    </row>
    <row r="289" spans="1:2" x14ac:dyDescent="0.25">
      <c r="A289" t="s">
        <v>2364</v>
      </c>
      <c r="B289" t="s">
        <v>2365</v>
      </c>
    </row>
    <row r="290" spans="1:2" x14ac:dyDescent="0.25">
      <c r="A290" t="s">
        <v>1348</v>
      </c>
      <c r="B290" t="s">
        <v>2373</v>
      </c>
    </row>
    <row r="291" spans="1:2" x14ac:dyDescent="0.25">
      <c r="A291" t="s">
        <v>2373</v>
      </c>
      <c r="B291" t="s">
        <v>2374</v>
      </c>
    </row>
    <row r="292" spans="1:2" x14ac:dyDescent="0.25">
      <c r="A292" t="s">
        <v>2374</v>
      </c>
      <c r="B292" t="s">
        <v>2376</v>
      </c>
    </row>
    <row r="293" spans="1:2" x14ac:dyDescent="0.25">
      <c r="A293" t="s">
        <v>1348</v>
      </c>
      <c r="B293" t="s">
        <v>2382</v>
      </c>
    </row>
    <row r="294" spans="1:2" x14ac:dyDescent="0.25">
      <c r="A294" t="s">
        <v>2382</v>
      </c>
      <c r="B294" t="s">
        <v>2383</v>
      </c>
    </row>
    <row r="295" spans="1:2" x14ac:dyDescent="0.25">
      <c r="A295" t="s">
        <v>2383</v>
      </c>
      <c r="B295" t="s">
        <v>2384</v>
      </c>
    </row>
    <row r="296" spans="1:2" x14ac:dyDescent="0.25">
      <c r="A296" t="s">
        <v>1320</v>
      </c>
      <c r="B296" t="s">
        <v>2393</v>
      </c>
    </row>
    <row r="297" spans="1:2" x14ac:dyDescent="0.25">
      <c r="A297" t="s">
        <v>2393</v>
      </c>
      <c r="B297" t="s">
        <v>2394</v>
      </c>
    </row>
    <row r="298" spans="1:2" x14ac:dyDescent="0.25">
      <c r="A298" t="s">
        <v>2394</v>
      </c>
      <c r="B298" t="s">
        <v>2395</v>
      </c>
    </row>
    <row r="299" spans="1:2" x14ac:dyDescent="0.25">
      <c r="A299" t="s">
        <v>2395</v>
      </c>
      <c r="B299" t="s">
        <v>2396</v>
      </c>
    </row>
    <row r="300" spans="1:2" x14ac:dyDescent="0.25">
      <c r="A300" t="s">
        <v>1320</v>
      </c>
      <c r="B300" t="s">
        <v>2399</v>
      </c>
    </row>
    <row r="301" spans="1:2" x14ac:dyDescent="0.25">
      <c r="A301" t="s">
        <v>2399</v>
      </c>
      <c r="B301" t="s">
        <v>2407</v>
      </c>
    </row>
    <row r="302" spans="1:2" x14ac:dyDescent="0.25">
      <c r="A302" t="s">
        <v>2407</v>
      </c>
      <c r="B302" t="s">
        <v>2408</v>
      </c>
    </row>
    <row r="303" spans="1:2" x14ac:dyDescent="0.25">
      <c r="A303" t="s">
        <v>2408</v>
      </c>
      <c r="B303" t="s">
        <v>2409</v>
      </c>
    </row>
    <row r="304" spans="1:2" x14ac:dyDescent="0.25">
      <c r="A304" t="s">
        <v>1320</v>
      </c>
      <c r="B304" t="s">
        <v>2422</v>
      </c>
    </row>
    <row r="305" spans="1:2" x14ac:dyDescent="0.25">
      <c r="A305" t="s">
        <v>2422</v>
      </c>
      <c r="B305" t="s">
        <v>2423</v>
      </c>
    </row>
    <row r="306" spans="1:2" x14ac:dyDescent="0.25">
      <c r="A306" t="s">
        <v>2423</v>
      </c>
      <c r="B306" t="s">
        <v>2424</v>
      </c>
    </row>
    <row r="307" spans="1:2" x14ac:dyDescent="0.25">
      <c r="A307" t="s">
        <v>2424</v>
      </c>
      <c r="B307" t="s">
        <v>2425</v>
      </c>
    </row>
    <row r="308" spans="1:2" x14ac:dyDescent="0.25">
      <c r="A308" t="s">
        <v>2424</v>
      </c>
      <c r="B308" t="s">
        <v>2429</v>
      </c>
    </row>
    <row r="309" spans="1:2" x14ac:dyDescent="0.25">
      <c r="A309" t="s">
        <v>1320</v>
      </c>
      <c r="B309" t="s">
        <v>2438</v>
      </c>
    </row>
    <row r="310" spans="1:2" x14ac:dyDescent="0.25">
      <c r="A310" t="s">
        <v>2438</v>
      </c>
      <c r="B310" t="s">
        <v>2439</v>
      </c>
    </row>
    <row r="311" spans="1:2" x14ac:dyDescent="0.25">
      <c r="A311" t="s">
        <v>2439</v>
      </c>
      <c r="B311" t="s">
        <v>2440</v>
      </c>
    </row>
    <row r="312" spans="1:2" x14ac:dyDescent="0.25">
      <c r="A312" t="s">
        <v>2440</v>
      </c>
      <c r="B312" t="s">
        <v>2441</v>
      </c>
    </row>
    <row r="313" spans="1:2" x14ac:dyDescent="0.25">
      <c r="A313" t="s">
        <v>1320</v>
      </c>
      <c r="B313" t="s">
        <v>2449</v>
      </c>
    </row>
    <row r="314" spans="1:2" x14ac:dyDescent="0.25">
      <c r="A314" t="s">
        <v>2449</v>
      </c>
      <c r="B314" t="s">
        <v>2450</v>
      </c>
    </row>
    <row r="315" spans="1:2" x14ac:dyDescent="0.25">
      <c r="A315" t="s">
        <v>2450</v>
      </c>
      <c r="B315" t="s">
        <v>2451</v>
      </c>
    </row>
    <row r="316" spans="1:2" x14ac:dyDescent="0.25">
      <c r="A316" t="s">
        <v>2451</v>
      </c>
      <c r="B316" t="s">
        <v>2452</v>
      </c>
    </row>
    <row r="317" spans="1:2" x14ac:dyDescent="0.25">
      <c r="A317" t="s">
        <v>1320</v>
      </c>
      <c r="B317" t="s">
        <v>2465</v>
      </c>
    </row>
    <row r="318" spans="1:2" x14ac:dyDescent="0.25">
      <c r="A318" t="s">
        <v>2465</v>
      </c>
      <c r="B318" t="s">
        <v>2466</v>
      </c>
    </row>
    <row r="319" spans="1:2" x14ac:dyDescent="0.25">
      <c r="A319" t="s">
        <v>2466</v>
      </c>
      <c r="B319" t="s">
        <v>2467</v>
      </c>
    </row>
    <row r="320" spans="1:2" x14ac:dyDescent="0.25">
      <c r="A320" t="s">
        <v>2467</v>
      </c>
      <c r="B320" t="s">
        <v>2468</v>
      </c>
    </row>
    <row r="321" spans="1:2" x14ac:dyDescent="0.25">
      <c r="A321" t="s">
        <v>2467</v>
      </c>
      <c r="B321" t="s">
        <v>2471</v>
      </c>
    </row>
    <row r="322" spans="1:2" x14ac:dyDescent="0.25">
      <c r="A322" t="s">
        <v>2450</v>
      </c>
      <c r="B322" t="s">
        <v>2478</v>
      </c>
    </row>
    <row r="323" spans="1:2" x14ac:dyDescent="0.25">
      <c r="A323" t="s">
        <v>2478</v>
      </c>
      <c r="B323" t="s">
        <v>2481</v>
      </c>
    </row>
    <row r="324" spans="1:2" x14ac:dyDescent="0.25">
      <c r="A324" t="s">
        <v>2478</v>
      </c>
      <c r="B324" t="s">
        <v>2482</v>
      </c>
    </row>
    <row r="325" spans="1:2" x14ac:dyDescent="0.25">
      <c r="A325" t="s">
        <v>1320</v>
      </c>
      <c r="B325" t="s">
        <v>2496</v>
      </c>
    </row>
    <row r="326" spans="1:2" x14ac:dyDescent="0.25">
      <c r="A326" t="s">
        <v>2496</v>
      </c>
      <c r="B326" t="s">
        <v>2497</v>
      </c>
    </row>
    <row r="327" spans="1:2" x14ac:dyDescent="0.25">
      <c r="A327" t="s">
        <v>2497</v>
      </c>
      <c r="B327" t="s">
        <v>2498</v>
      </c>
    </row>
    <row r="328" spans="1:2" x14ac:dyDescent="0.25">
      <c r="A328" t="s">
        <v>2498</v>
      </c>
      <c r="B328" t="s">
        <v>2499</v>
      </c>
    </row>
    <row r="329" spans="1:2" x14ac:dyDescent="0.25">
      <c r="A329" t="s">
        <v>1320</v>
      </c>
      <c r="B329" t="s">
        <v>2508</v>
      </c>
    </row>
    <row r="330" spans="1:2" x14ac:dyDescent="0.25">
      <c r="A330" t="s">
        <v>2508</v>
      </c>
      <c r="B330" t="s">
        <v>2509</v>
      </c>
    </row>
    <row r="331" spans="1:2" x14ac:dyDescent="0.25">
      <c r="A331" t="s">
        <v>2509</v>
      </c>
      <c r="B331" t="s">
        <v>2510</v>
      </c>
    </row>
    <row r="332" spans="1:2" x14ac:dyDescent="0.25">
      <c r="A332" t="s">
        <v>2510</v>
      </c>
      <c r="B332" t="s">
        <v>2511</v>
      </c>
    </row>
    <row r="333" spans="1:2" x14ac:dyDescent="0.25">
      <c r="A333" t="s">
        <v>2510</v>
      </c>
      <c r="B333" t="s">
        <v>2512</v>
      </c>
    </row>
    <row r="334" spans="1:2" x14ac:dyDescent="0.25">
      <c r="A334" t="s">
        <v>1320</v>
      </c>
      <c r="B334" t="s">
        <v>2524</v>
      </c>
    </row>
    <row r="335" spans="1:2" x14ac:dyDescent="0.25">
      <c r="A335" t="s">
        <v>2524</v>
      </c>
      <c r="B335" t="s">
        <v>2525</v>
      </c>
    </row>
    <row r="336" spans="1:2" x14ac:dyDescent="0.25">
      <c r="A336" t="s">
        <v>2525</v>
      </c>
      <c r="B336" t="s">
        <v>2526</v>
      </c>
    </row>
    <row r="337" spans="1:2" x14ac:dyDescent="0.25">
      <c r="A337" t="s">
        <v>2526</v>
      </c>
      <c r="B337" t="s">
        <v>2527</v>
      </c>
    </row>
    <row r="338" spans="1:2" x14ac:dyDescent="0.25">
      <c r="A338" t="s">
        <v>1320</v>
      </c>
      <c r="B338" t="s">
        <v>2538</v>
      </c>
    </row>
    <row r="339" spans="1:2" x14ac:dyDescent="0.25">
      <c r="A339" t="s">
        <v>2538</v>
      </c>
      <c r="B339" t="s">
        <v>2539</v>
      </c>
    </row>
    <row r="340" spans="1:2" x14ac:dyDescent="0.25">
      <c r="A340" t="s">
        <v>2539</v>
      </c>
      <c r="B340" t="s">
        <v>2540</v>
      </c>
    </row>
    <row r="341" spans="1:2" x14ac:dyDescent="0.25">
      <c r="A341" t="s">
        <v>2540</v>
      </c>
      <c r="B341" t="s">
        <v>2541</v>
      </c>
    </row>
    <row r="342" spans="1:2" x14ac:dyDescent="0.25">
      <c r="A342" t="s">
        <v>1353</v>
      </c>
      <c r="B342" t="s">
        <v>2553</v>
      </c>
    </row>
    <row r="343" spans="1:2" x14ac:dyDescent="0.25">
      <c r="A343" t="s">
        <v>2553</v>
      </c>
      <c r="B343" t="s">
        <v>2554</v>
      </c>
    </row>
    <row r="344" spans="1:2" x14ac:dyDescent="0.25">
      <c r="A344" t="s">
        <v>1320</v>
      </c>
      <c r="B344" t="s">
        <v>2569</v>
      </c>
    </row>
    <row r="345" spans="1:2" x14ac:dyDescent="0.25">
      <c r="A345" t="s">
        <v>2569</v>
      </c>
      <c r="B345" t="s">
        <v>2570</v>
      </c>
    </row>
    <row r="346" spans="1:2" x14ac:dyDescent="0.25">
      <c r="A346" t="s">
        <v>2570</v>
      </c>
      <c r="B346" t="s">
        <v>2571</v>
      </c>
    </row>
    <row r="347" spans="1:2" x14ac:dyDescent="0.25">
      <c r="A347" t="s">
        <v>2571</v>
      </c>
      <c r="B347" t="s">
        <v>2572</v>
      </c>
    </row>
    <row r="348" spans="1:2" x14ac:dyDescent="0.25">
      <c r="A348" t="s">
        <v>2571</v>
      </c>
      <c r="B348" t="s">
        <v>2575</v>
      </c>
    </row>
    <row r="349" spans="1:2" x14ac:dyDescent="0.25">
      <c r="A349" t="s">
        <v>2570</v>
      </c>
      <c r="B349" t="s">
        <v>2580</v>
      </c>
    </row>
    <row r="350" spans="1:2" x14ac:dyDescent="0.25">
      <c r="A350" t="s">
        <v>2580</v>
      </c>
      <c r="B350" t="s">
        <v>2581</v>
      </c>
    </row>
    <row r="351" spans="1:2" x14ac:dyDescent="0.25">
      <c r="A351" t="s">
        <v>2580</v>
      </c>
      <c r="B351" t="s">
        <v>2582</v>
      </c>
    </row>
    <row r="352" spans="1:2" x14ac:dyDescent="0.25">
      <c r="A352" t="s">
        <v>1320</v>
      </c>
      <c r="B352" t="s">
        <v>2591</v>
      </c>
    </row>
    <row r="353" spans="1:2" x14ac:dyDescent="0.25">
      <c r="A353" t="s">
        <v>2591</v>
      </c>
      <c r="B353" t="s">
        <v>2592</v>
      </c>
    </row>
    <row r="354" spans="1:2" x14ac:dyDescent="0.25">
      <c r="A354" t="s">
        <v>2592</v>
      </c>
      <c r="B354" t="s">
        <v>2593</v>
      </c>
    </row>
    <row r="355" spans="1:2" x14ac:dyDescent="0.25">
      <c r="A355" t="s">
        <v>2593</v>
      </c>
      <c r="B355" t="s">
        <v>2594</v>
      </c>
    </row>
    <row r="356" spans="1:2" x14ac:dyDescent="0.25">
      <c r="A356" t="s">
        <v>1320</v>
      </c>
      <c r="B356" t="s">
        <v>2602</v>
      </c>
    </row>
    <row r="357" spans="1:2" x14ac:dyDescent="0.25">
      <c r="A357" t="s">
        <v>2602</v>
      </c>
      <c r="B357" t="s">
        <v>2603</v>
      </c>
    </row>
    <row r="358" spans="1:2" x14ac:dyDescent="0.25">
      <c r="A358" t="s">
        <v>2603</v>
      </c>
      <c r="B358" t="s">
        <v>2604</v>
      </c>
    </row>
    <row r="359" spans="1:2" x14ac:dyDescent="0.25">
      <c r="A359" t="s">
        <v>2604</v>
      </c>
      <c r="B359" t="s">
        <v>2605</v>
      </c>
    </row>
    <row r="360" spans="1:2" x14ac:dyDescent="0.25">
      <c r="A360" t="s">
        <v>2538</v>
      </c>
      <c r="B360" t="s">
        <v>2616</v>
      </c>
    </row>
    <row r="361" spans="1:2" x14ac:dyDescent="0.25">
      <c r="A361" t="s">
        <v>2616</v>
      </c>
      <c r="B361" t="s">
        <v>2617</v>
      </c>
    </row>
    <row r="362" spans="1:2" x14ac:dyDescent="0.25">
      <c r="A362" t="s">
        <v>2617</v>
      </c>
      <c r="B362" t="s">
        <v>2618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9"/>
  <sheetViews>
    <sheetView workbookViewId="0">
      <pane ySplit="1" topLeftCell="A2" activePane="bottomLeft" state="frozen"/>
      <selection pane="bottomLeft" activeCell="A2" sqref="A2"/>
    </sheetView>
  </sheetViews>
  <sheetFormatPr defaultRowHeight="15" x14ac:dyDescent="0.25"/>
  <cols>
    <col min="1" max="1" width="34.42578125" bestFit="1" customWidth="1"/>
    <col min="2" max="2" width="38" bestFit="1" customWidth="1"/>
  </cols>
  <sheetData>
    <row r="1" spans="1:2" x14ac:dyDescent="0.25">
      <c r="A1" s="13" t="s">
        <v>2629</v>
      </c>
      <c r="B1" s="13" t="s">
        <v>2628</v>
      </c>
    </row>
    <row r="2" spans="1:2" x14ac:dyDescent="0.25">
      <c r="A2" t="s">
        <v>1324</v>
      </c>
      <c r="B2" t="s">
        <v>1471</v>
      </c>
    </row>
    <row r="3" spans="1:2" x14ac:dyDescent="0.25">
      <c r="A3" t="s">
        <v>1325</v>
      </c>
      <c r="B3" t="s">
        <v>1472</v>
      </c>
    </row>
    <row r="4" spans="1:2" x14ac:dyDescent="0.25">
      <c r="A4" t="s">
        <v>1326</v>
      </c>
      <c r="B4" t="s">
        <v>1473</v>
      </c>
    </row>
    <row r="5" spans="1:2" x14ac:dyDescent="0.25">
      <c r="A5" t="s">
        <v>1327</v>
      </c>
      <c r="B5" t="s">
        <v>1474</v>
      </c>
    </row>
    <row r="6" spans="1:2" x14ac:dyDescent="0.25">
      <c r="A6" t="s">
        <v>1328</v>
      </c>
      <c r="B6" t="s">
        <v>1475</v>
      </c>
    </row>
    <row r="7" spans="1:2" x14ac:dyDescent="0.25">
      <c r="A7" t="s">
        <v>1332</v>
      </c>
      <c r="B7" t="s">
        <v>1476</v>
      </c>
    </row>
    <row r="8" spans="1:2" x14ac:dyDescent="0.25">
      <c r="A8" t="s">
        <v>1333</v>
      </c>
      <c r="B8" t="s">
        <v>1477</v>
      </c>
    </row>
    <row r="9" spans="1:2" x14ac:dyDescent="0.25">
      <c r="A9" t="s">
        <v>1334</v>
      </c>
      <c r="B9" t="s">
        <v>1478</v>
      </c>
    </row>
    <row r="10" spans="1:2" x14ac:dyDescent="0.25">
      <c r="A10" t="s">
        <v>1335</v>
      </c>
      <c r="B10" t="s">
        <v>1479</v>
      </c>
    </row>
    <row r="11" spans="1:2" x14ac:dyDescent="0.25">
      <c r="A11" t="s">
        <v>1336</v>
      </c>
      <c r="B11" t="s">
        <v>1480</v>
      </c>
    </row>
    <row r="12" spans="1:2" x14ac:dyDescent="0.25">
      <c r="A12" t="s">
        <v>1340</v>
      </c>
      <c r="B12" t="s">
        <v>1481</v>
      </c>
    </row>
    <row r="13" spans="1:2" x14ac:dyDescent="0.25">
      <c r="A13" t="s">
        <v>1344</v>
      </c>
      <c r="B13" t="s">
        <v>1482</v>
      </c>
    </row>
    <row r="14" spans="1:2" x14ac:dyDescent="0.25">
      <c r="A14" t="s">
        <v>1346</v>
      </c>
      <c r="B14" t="s">
        <v>1483</v>
      </c>
    </row>
    <row r="15" spans="1:2" x14ac:dyDescent="0.25">
      <c r="A15" t="s">
        <v>1347</v>
      </c>
      <c r="B15" t="s">
        <v>1484</v>
      </c>
    </row>
    <row r="16" spans="1:2" x14ac:dyDescent="0.25">
      <c r="A16" t="s">
        <v>1351</v>
      </c>
      <c r="B16" t="s">
        <v>1485</v>
      </c>
    </row>
    <row r="17" spans="1:2" x14ac:dyDescent="0.25">
      <c r="A17" t="s">
        <v>1355</v>
      </c>
      <c r="B17" t="s">
        <v>1486</v>
      </c>
    </row>
    <row r="18" spans="1:2" x14ac:dyDescent="0.25">
      <c r="A18" t="s">
        <v>1359</v>
      </c>
      <c r="B18" t="s">
        <v>1487</v>
      </c>
    </row>
    <row r="19" spans="1:2" x14ac:dyDescent="0.25">
      <c r="A19" t="s">
        <v>1363</v>
      </c>
      <c r="B19" s="20" t="s">
        <v>1488</v>
      </c>
    </row>
    <row r="20" spans="1:2" x14ac:dyDescent="0.25">
      <c r="A20" t="s">
        <v>1364</v>
      </c>
      <c r="B20" s="20" t="s">
        <v>1489</v>
      </c>
    </row>
    <row r="21" spans="1:2" x14ac:dyDescent="0.25">
      <c r="A21" t="s">
        <v>1368</v>
      </c>
      <c r="B21" s="20" t="s">
        <v>1490</v>
      </c>
    </row>
    <row r="22" spans="1:2" x14ac:dyDescent="0.25">
      <c r="A22" t="s">
        <v>1372</v>
      </c>
      <c r="B22" s="20" t="s">
        <v>1491</v>
      </c>
    </row>
    <row r="23" spans="1:2" x14ac:dyDescent="0.25">
      <c r="A23" t="s">
        <v>1376</v>
      </c>
      <c r="B23" s="20" t="s">
        <v>1492</v>
      </c>
    </row>
    <row r="24" spans="1:2" x14ac:dyDescent="0.25">
      <c r="A24" t="s">
        <v>1377</v>
      </c>
      <c r="B24" s="20" t="s">
        <v>1493</v>
      </c>
    </row>
    <row r="25" spans="1:2" x14ac:dyDescent="0.25">
      <c r="A25" t="s">
        <v>1378</v>
      </c>
      <c r="B25" s="20" t="s">
        <v>1494</v>
      </c>
    </row>
    <row r="26" spans="1:2" x14ac:dyDescent="0.25">
      <c r="A26" t="s">
        <v>1379</v>
      </c>
      <c r="B26" s="20" t="s">
        <v>1495</v>
      </c>
    </row>
    <row r="27" spans="1:2" x14ac:dyDescent="0.25">
      <c r="A27" t="s">
        <v>1380</v>
      </c>
      <c r="B27" s="20" t="s">
        <v>1496</v>
      </c>
    </row>
    <row r="28" spans="1:2" x14ac:dyDescent="0.25">
      <c r="A28" t="s">
        <v>1381</v>
      </c>
      <c r="B28" s="20" t="s">
        <v>1497</v>
      </c>
    </row>
    <row r="29" spans="1:2" x14ac:dyDescent="0.25">
      <c r="A29" t="s">
        <v>1385</v>
      </c>
      <c r="B29" s="20" t="s">
        <v>1498</v>
      </c>
    </row>
    <row r="30" spans="1:2" x14ac:dyDescent="0.25">
      <c r="A30" t="s">
        <v>1386</v>
      </c>
      <c r="B30" s="20" t="s">
        <v>1499</v>
      </c>
    </row>
    <row r="31" spans="1:2" x14ac:dyDescent="0.25">
      <c r="A31" t="s">
        <v>1390</v>
      </c>
      <c r="B31" s="20" t="s">
        <v>1500</v>
      </c>
    </row>
    <row r="32" spans="1:2" x14ac:dyDescent="0.25">
      <c r="A32" t="s">
        <v>1394</v>
      </c>
      <c r="B32" s="20" t="s">
        <v>1501</v>
      </c>
    </row>
    <row r="33" spans="1:2" x14ac:dyDescent="0.25">
      <c r="A33" t="s">
        <v>1395</v>
      </c>
      <c r="B33" s="20" t="s">
        <v>1502</v>
      </c>
    </row>
    <row r="34" spans="1:2" x14ac:dyDescent="0.25">
      <c r="A34" t="s">
        <v>1399</v>
      </c>
      <c r="B34" s="20" t="s">
        <v>1503</v>
      </c>
    </row>
    <row r="35" spans="1:2" x14ac:dyDescent="0.25">
      <c r="A35" t="s">
        <v>1403</v>
      </c>
      <c r="B35" s="20" t="s">
        <v>1504</v>
      </c>
    </row>
    <row r="36" spans="1:2" x14ac:dyDescent="0.25">
      <c r="A36" t="s">
        <v>1404</v>
      </c>
      <c r="B36" s="20" t="s">
        <v>1505</v>
      </c>
    </row>
    <row r="37" spans="1:2" x14ac:dyDescent="0.25">
      <c r="A37" t="s">
        <v>1408</v>
      </c>
      <c r="B37" s="20" t="s">
        <v>1506</v>
      </c>
    </row>
    <row r="38" spans="1:2" x14ac:dyDescent="0.25">
      <c r="A38" t="s">
        <v>1411</v>
      </c>
      <c r="B38" s="20" t="s">
        <v>1507</v>
      </c>
    </row>
    <row r="39" spans="1:2" x14ac:dyDescent="0.25">
      <c r="A39" t="s">
        <v>1412</v>
      </c>
      <c r="B39" s="20" t="s">
        <v>1508</v>
      </c>
    </row>
    <row r="40" spans="1:2" x14ac:dyDescent="0.25">
      <c r="A40" t="s">
        <v>1416</v>
      </c>
      <c r="B40" s="20" t="s">
        <v>1509</v>
      </c>
    </row>
    <row r="41" spans="1:2" x14ac:dyDescent="0.25">
      <c r="A41" t="s">
        <v>1417</v>
      </c>
      <c r="B41" s="20" t="s">
        <v>1510</v>
      </c>
    </row>
    <row r="42" spans="1:2" x14ac:dyDescent="0.25">
      <c r="A42" t="s">
        <v>1420</v>
      </c>
      <c r="B42" s="20" t="s">
        <v>1511</v>
      </c>
    </row>
    <row r="43" spans="1:2" x14ac:dyDescent="0.25">
      <c r="A43" t="s">
        <v>1421</v>
      </c>
      <c r="B43" s="20" t="s">
        <v>1512</v>
      </c>
    </row>
    <row r="44" spans="1:2" x14ac:dyDescent="0.25">
      <c r="A44" t="s">
        <v>1422</v>
      </c>
      <c r="B44" s="20" t="s">
        <v>1513</v>
      </c>
    </row>
    <row r="45" spans="1:2" x14ac:dyDescent="0.25">
      <c r="A45" t="s">
        <v>1424</v>
      </c>
      <c r="B45" s="20" t="s">
        <v>1514</v>
      </c>
    </row>
    <row r="46" spans="1:2" x14ac:dyDescent="0.25">
      <c r="A46" t="s">
        <v>1425</v>
      </c>
      <c r="B46" s="20" t="s">
        <v>1515</v>
      </c>
    </row>
    <row r="47" spans="1:2" x14ac:dyDescent="0.25">
      <c r="A47" t="s">
        <v>1426</v>
      </c>
      <c r="B47" s="20" t="s">
        <v>1516</v>
      </c>
    </row>
    <row r="48" spans="1:2" x14ac:dyDescent="0.25">
      <c r="A48" t="s">
        <v>1430</v>
      </c>
      <c r="B48" s="20" t="s">
        <v>1517</v>
      </c>
    </row>
    <row r="49" spans="1:2" x14ac:dyDescent="0.25">
      <c r="A49" t="s">
        <v>1434</v>
      </c>
      <c r="B49" s="20" t="s">
        <v>1518</v>
      </c>
    </row>
    <row r="50" spans="1:2" x14ac:dyDescent="0.25">
      <c r="A50" t="s">
        <v>1435</v>
      </c>
      <c r="B50" s="20" t="s">
        <v>1519</v>
      </c>
    </row>
    <row r="51" spans="1:2" x14ac:dyDescent="0.25">
      <c r="A51" t="s">
        <v>1436</v>
      </c>
      <c r="B51" s="20" t="s">
        <v>1520</v>
      </c>
    </row>
    <row r="52" spans="1:2" x14ac:dyDescent="0.25">
      <c r="A52" t="s">
        <v>1437</v>
      </c>
      <c r="B52" s="20" t="s">
        <v>1521</v>
      </c>
    </row>
    <row r="53" spans="1:2" x14ac:dyDescent="0.25">
      <c r="A53" t="s">
        <v>1438</v>
      </c>
      <c r="B53" s="20" t="s">
        <v>1522</v>
      </c>
    </row>
    <row r="54" spans="1:2" x14ac:dyDescent="0.25">
      <c r="A54" t="s">
        <v>1439</v>
      </c>
      <c r="B54" s="20" t="s">
        <v>1523</v>
      </c>
    </row>
    <row r="55" spans="1:2" x14ac:dyDescent="0.25">
      <c r="A55" t="s">
        <v>1440</v>
      </c>
      <c r="B55" s="20" t="s">
        <v>1524</v>
      </c>
    </row>
    <row r="56" spans="1:2" x14ac:dyDescent="0.25">
      <c r="A56" t="s">
        <v>1441</v>
      </c>
      <c r="B56" s="20" t="s">
        <v>1525</v>
      </c>
    </row>
    <row r="57" spans="1:2" x14ac:dyDescent="0.25">
      <c r="A57" t="s">
        <v>1442</v>
      </c>
      <c r="B57" s="20" t="s">
        <v>1526</v>
      </c>
    </row>
    <row r="58" spans="1:2" x14ac:dyDescent="0.25">
      <c r="A58" t="s">
        <v>1446</v>
      </c>
      <c r="B58" s="20" t="s">
        <v>1527</v>
      </c>
    </row>
    <row r="59" spans="1:2" x14ac:dyDescent="0.25">
      <c r="A59" t="s">
        <v>1450</v>
      </c>
      <c r="B59" s="20" t="s">
        <v>1528</v>
      </c>
    </row>
    <row r="60" spans="1:2" x14ac:dyDescent="0.25">
      <c r="A60" t="s">
        <v>1454</v>
      </c>
      <c r="B60" s="20" t="s">
        <v>1529</v>
      </c>
    </row>
    <row r="61" spans="1:2" x14ac:dyDescent="0.25">
      <c r="A61" t="s">
        <v>1458</v>
      </c>
      <c r="B61" s="20" t="s">
        <v>1530</v>
      </c>
    </row>
    <row r="62" spans="1:2" x14ac:dyDescent="0.25">
      <c r="A62" t="s">
        <v>1462</v>
      </c>
      <c r="B62" s="20" t="s">
        <v>1531</v>
      </c>
    </row>
    <row r="63" spans="1:2" x14ac:dyDescent="0.25">
      <c r="A63" t="s">
        <v>1464</v>
      </c>
      <c r="B63" s="20" t="s">
        <v>1532</v>
      </c>
    </row>
    <row r="64" spans="1:2" x14ac:dyDescent="0.25">
      <c r="A64" t="s">
        <v>1465</v>
      </c>
      <c r="B64" s="20" t="s">
        <v>1533</v>
      </c>
    </row>
    <row r="65" spans="1:2" x14ac:dyDescent="0.25">
      <c r="A65" t="s">
        <v>1466</v>
      </c>
      <c r="B65" s="20" t="s">
        <v>1534</v>
      </c>
    </row>
    <row r="66" spans="1:2" x14ac:dyDescent="0.25">
      <c r="A66" t="s">
        <v>1894</v>
      </c>
      <c r="B66" s="20" t="s">
        <v>1895</v>
      </c>
    </row>
    <row r="67" spans="1:2" x14ac:dyDescent="0.25">
      <c r="A67" t="s">
        <v>1906</v>
      </c>
      <c r="B67" s="20" t="s">
        <v>1907</v>
      </c>
    </row>
    <row r="68" spans="1:2" x14ac:dyDescent="0.25">
      <c r="A68" t="s">
        <v>1918</v>
      </c>
      <c r="B68" s="20" t="s">
        <v>1919</v>
      </c>
    </row>
    <row r="69" spans="1:2" x14ac:dyDescent="0.25">
      <c r="A69" t="s">
        <v>1921</v>
      </c>
      <c r="B69" s="20" t="s">
        <v>1924</v>
      </c>
    </row>
    <row r="70" spans="1:2" x14ac:dyDescent="0.25">
      <c r="A70" t="s">
        <v>1926</v>
      </c>
      <c r="B70" s="20" t="s">
        <v>1927</v>
      </c>
    </row>
    <row r="71" spans="1:2" x14ac:dyDescent="0.25">
      <c r="A71" t="s">
        <v>1941</v>
      </c>
      <c r="B71" s="20" t="s">
        <v>1942</v>
      </c>
    </row>
    <row r="72" spans="1:2" x14ac:dyDescent="0.25">
      <c r="A72" t="s">
        <v>1953</v>
      </c>
      <c r="B72" s="20" t="s">
        <v>1954</v>
      </c>
    </row>
    <row r="73" spans="1:2" x14ac:dyDescent="0.25">
      <c r="A73" t="s">
        <v>1961</v>
      </c>
      <c r="B73" s="20" t="s">
        <v>1962</v>
      </c>
    </row>
    <row r="74" spans="1:2" x14ac:dyDescent="0.25">
      <c r="A74" t="s">
        <v>1973</v>
      </c>
      <c r="B74" s="20" t="s">
        <v>1974</v>
      </c>
    </row>
    <row r="75" spans="1:2" x14ac:dyDescent="0.25">
      <c r="A75" t="s">
        <v>1976</v>
      </c>
      <c r="B75" s="20" t="s">
        <v>1975</v>
      </c>
    </row>
    <row r="76" spans="1:2" x14ac:dyDescent="0.25">
      <c r="A76" t="s">
        <v>1989</v>
      </c>
      <c r="B76" s="20" t="s">
        <v>1990</v>
      </c>
    </row>
    <row r="77" spans="1:2" x14ac:dyDescent="0.25">
      <c r="A77" t="s">
        <v>1992</v>
      </c>
      <c r="B77" s="20" t="s">
        <v>1991</v>
      </c>
    </row>
    <row r="78" spans="1:2" x14ac:dyDescent="0.25">
      <c r="A78" t="s">
        <v>1997</v>
      </c>
      <c r="B78" s="20" t="s">
        <v>1998</v>
      </c>
    </row>
    <row r="79" spans="1:2" x14ac:dyDescent="0.25">
      <c r="A79" t="s">
        <v>1999</v>
      </c>
      <c r="B79" s="20" t="s">
        <v>2000</v>
      </c>
    </row>
    <row r="80" spans="1:2" x14ac:dyDescent="0.25">
      <c r="A80" t="s">
        <v>2005</v>
      </c>
      <c r="B80" s="20" t="s">
        <v>2006</v>
      </c>
    </row>
    <row r="81" spans="1:2" x14ac:dyDescent="0.25">
      <c r="A81" t="s">
        <v>2007</v>
      </c>
      <c r="B81" s="20" t="s">
        <v>2008</v>
      </c>
    </row>
    <row r="82" spans="1:2" x14ac:dyDescent="0.25">
      <c r="A82" t="s">
        <v>2009</v>
      </c>
      <c r="B82" s="20" t="s">
        <v>2010</v>
      </c>
    </row>
    <row r="83" spans="1:2" x14ac:dyDescent="0.25">
      <c r="A83" t="s">
        <v>2011</v>
      </c>
      <c r="B83" s="20" t="s">
        <v>2012</v>
      </c>
    </row>
    <row r="84" spans="1:2" x14ac:dyDescent="0.25">
      <c r="A84" t="s">
        <v>2015</v>
      </c>
      <c r="B84" s="20" t="s">
        <v>2016</v>
      </c>
    </row>
    <row r="85" spans="1:2" x14ac:dyDescent="0.25">
      <c r="A85" t="s">
        <v>2017</v>
      </c>
      <c r="B85" s="20" t="s">
        <v>2018</v>
      </c>
    </row>
    <row r="86" spans="1:2" x14ac:dyDescent="0.25">
      <c r="A86" t="s">
        <v>2046</v>
      </c>
      <c r="B86" s="20" t="s">
        <v>2047</v>
      </c>
    </row>
    <row r="87" spans="1:2" x14ac:dyDescent="0.25">
      <c r="A87" t="s">
        <v>2054</v>
      </c>
      <c r="B87" s="20" t="s">
        <v>2055</v>
      </c>
    </row>
    <row r="88" spans="1:2" x14ac:dyDescent="0.25">
      <c r="A88" t="s">
        <v>2056</v>
      </c>
      <c r="B88" s="20" t="s">
        <v>2057</v>
      </c>
    </row>
    <row r="89" spans="1:2" x14ac:dyDescent="0.25">
      <c r="A89" t="s">
        <v>2058</v>
      </c>
      <c r="B89" s="20" t="s">
        <v>2059</v>
      </c>
    </row>
    <row r="90" spans="1:2" x14ac:dyDescent="0.25">
      <c r="A90" t="s">
        <v>2060</v>
      </c>
      <c r="B90" s="20" t="s">
        <v>2061</v>
      </c>
    </row>
    <row r="91" spans="1:2" x14ac:dyDescent="0.25">
      <c r="A91" t="s">
        <v>2062</v>
      </c>
      <c r="B91" s="20" t="s">
        <v>2063</v>
      </c>
    </row>
    <row r="92" spans="1:2" x14ac:dyDescent="0.25">
      <c r="A92" t="s">
        <v>2073</v>
      </c>
      <c r="B92" s="20" t="s">
        <v>2072</v>
      </c>
    </row>
    <row r="93" spans="1:2" x14ac:dyDescent="0.25">
      <c r="A93" t="s">
        <v>2085</v>
      </c>
      <c r="B93" s="20" t="s">
        <v>2086</v>
      </c>
    </row>
    <row r="94" spans="1:2" x14ac:dyDescent="0.25">
      <c r="A94" t="s">
        <v>2106</v>
      </c>
      <c r="B94" s="20" t="s">
        <v>2108</v>
      </c>
    </row>
    <row r="95" spans="1:2" x14ac:dyDescent="0.25">
      <c r="A95" t="s">
        <v>2107</v>
      </c>
      <c r="B95" s="20" t="s">
        <v>2109</v>
      </c>
    </row>
    <row r="96" spans="1:2" x14ac:dyDescent="0.25">
      <c r="A96" t="s">
        <v>2117</v>
      </c>
      <c r="B96" s="20" t="s">
        <v>2118</v>
      </c>
    </row>
    <row r="97" spans="1:2" x14ac:dyDescent="0.25">
      <c r="A97" t="s">
        <v>2122</v>
      </c>
      <c r="B97" s="20" t="s">
        <v>2140</v>
      </c>
    </row>
    <row r="98" spans="1:2" x14ac:dyDescent="0.25">
      <c r="A98" t="s">
        <v>2137</v>
      </c>
      <c r="B98" s="20" t="s">
        <v>2141</v>
      </c>
    </row>
    <row r="99" spans="1:2" x14ac:dyDescent="0.25">
      <c r="A99" t="s">
        <v>2148</v>
      </c>
      <c r="B99" s="20" t="s">
        <v>2153</v>
      </c>
    </row>
    <row r="100" spans="1:2" x14ac:dyDescent="0.25">
      <c r="A100" t="s">
        <v>2163</v>
      </c>
      <c r="B100" s="20" t="s">
        <v>2165</v>
      </c>
    </row>
    <row r="101" spans="1:2" x14ac:dyDescent="0.25">
      <c r="A101" t="s">
        <v>2164</v>
      </c>
      <c r="B101" s="20" t="s">
        <v>2166</v>
      </c>
    </row>
    <row r="102" spans="1:2" x14ac:dyDescent="0.25">
      <c r="A102" t="s">
        <v>2175</v>
      </c>
      <c r="B102" s="20" t="s">
        <v>2187</v>
      </c>
    </row>
    <row r="103" spans="1:2" x14ac:dyDescent="0.25">
      <c r="A103" t="s">
        <v>2186</v>
      </c>
      <c r="B103" s="20" t="s">
        <v>2188</v>
      </c>
    </row>
    <row r="104" spans="1:2" x14ac:dyDescent="0.25">
      <c r="A104" t="s">
        <v>2199</v>
      </c>
      <c r="B104" s="20" t="s">
        <v>2201</v>
      </c>
    </row>
    <row r="105" spans="1:2" x14ac:dyDescent="0.25">
      <c r="A105" t="s">
        <v>2208</v>
      </c>
      <c r="B105" s="20" t="s">
        <v>2210</v>
      </c>
    </row>
    <row r="106" spans="1:2" x14ac:dyDescent="0.25">
      <c r="A106" t="s">
        <v>2212</v>
      </c>
      <c r="B106" s="20" t="s">
        <v>2213</v>
      </c>
    </row>
    <row r="107" spans="1:2" x14ac:dyDescent="0.25">
      <c r="A107" t="s">
        <v>2229</v>
      </c>
      <c r="B107" s="20" t="s">
        <v>2232</v>
      </c>
    </row>
    <row r="108" spans="1:2" x14ac:dyDescent="0.25">
      <c r="A108" t="s">
        <v>2240</v>
      </c>
      <c r="B108" s="20" t="s">
        <v>2241</v>
      </c>
    </row>
    <row r="109" spans="1:2" x14ac:dyDescent="0.25">
      <c r="A109" t="s">
        <v>2246</v>
      </c>
      <c r="B109" s="20" t="s">
        <v>2247</v>
      </c>
    </row>
    <row r="110" spans="1:2" x14ac:dyDescent="0.25">
      <c r="A110" t="s">
        <v>2249</v>
      </c>
      <c r="B110" s="20" t="s">
        <v>2250</v>
      </c>
    </row>
    <row r="111" spans="1:2" x14ac:dyDescent="0.25">
      <c r="A111" t="s">
        <v>2265</v>
      </c>
      <c r="B111" s="20" t="s">
        <v>2269</v>
      </c>
    </row>
    <row r="112" spans="1:2" x14ac:dyDescent="0.25">
      <c r="A112" t="s">
        <v>2268</v>
      </c>
      <c r="B112" s="20" t="s">
        <v>2270</v>
      </c>
    </row>
    <row r="113" spans="1:2" x14ac:dyDescent="0.25">
      <c r="A113" t="s">
        <v>2272</v>
      </c>
      <c r="B113" s="20" t="s">
        <v>2273</v>
      </c>
    </row>
    <row r="114" spans="1:2" x14ac:dyDescent="0.25">
      <c r="A114" t="s">
        <v>2276</v>
      </c>
      <c r="B114" s="20" t="s">
        <v>2279</v>
      </c>
    </row>
    <row r="115" spans="1:2" x14ac:dyDescent="0.25">
      <c r="A115" t="s">
        <v>2290</v>
      </c>
      <c r="B115" s="20" t="s">
        <v>2292</v>
      </c>
    </row>
    <row r="116" spans="1:2" x14ac:dyDescent="0.25">
      <c r="A116" t="s">
        <v>2291</v>
      </c>
      <c r="B116" s="20" t="s">
        <v>2293</v>
      </c>
    </row>
    <row r="117" spans="1:2" x14ac:dyDescent="0.25">
      <c r="A117" t="s">
        <v>2307</v>
      </c>
      <c r="B117" s="20" t="s">
        <v>2309</v>
      </c>
    </row>
    <row r="118" spans="1:2" x14ac:dyDescent="0.25">
      <c r="A118" t="s">
        <v>2308</v>
      </c>
      <c r="B118" s="20" t="s">
        <v>2310</v>
      </c>
    </row>
    <row r="119" spans="1:2" x14ac:dyDescent="0.25">
      <c r="A119" t="s">
        <v>2317</v>
      </c>
      <c r="B119" s="20" t="s">
        <v>2322</v>
      </c>
    </row>
    <row r="120" spans="1:2" x14ac:dyDescent="0.25">
      <c r="A120" t="s">
        <v>2330</v>
      </c>
      <c r="B120" s="20" t="s">
        <v>2336</v>
      </c>
    </row>
    <row r="121" spans="1:2" x14ac:dyDescent="0.25">
      <c r="A121" t="s">
        <v>2347</v>
      </c>
      <c r="B121" s="20" t="s">
        <v>2348</v>
      </c>
    </row>
    <row r="122" spans="1:2" x14ac:dyDescent="0.25">
      <c r="A122" t="s">
        <v>2351</v>
      </c>
      <c r="B122" s="20" t="s">
        <v>2353</v>
      </c>
    </row>
    <row r="123" spans="1:2" x14ac:dyDescent="0.25">
      <c r="A123" t="s">
        <v>2352</v>
      </c>
      <c r="B123" s="20" t="s">
        <v>2354</v>
      </c>
    </row>
    <row r="124" spans="1:2" x14ac:dyDescent="0.25">
      <c r="A124" t="s">
        <v>2365</v>
      </c>
      <c r="B124" s="20" t="s">
        <v>2367</v>
      </c>
    </row>
    <row r="125" spans="1:2" x14ac:dyDescent="0.25">
      <c r="A125" t="s">
        <v>2376</v>
      </c>
      <c r="B125" s="20" t="s">
        <v>2375</v>
      </c>
    </row>
    <row r="126" spans="1:2" x14ac:dyDescent="0.25">
      <c r="A126" t="s">
        <v>2384</v>
      </c>
      <c r="B126" s="20" t="s">
        <v>2385</v>
      </c>
    </row>
    <row r="127" spans="1:2" x14ac:dyDescent="0.25">
      <c r="A127" t="s">
        <v>2396</v>
      </c>
      <c r="B127" s="20" t="s">
        <v>2400</v>
      </c>
    </row>
    <row r="128" spans="1:2" x14ac:dyDescent="0.25">
      <c r="A128" t="s">
        <v>2409</v>
      </c>
      <c r="B128" s="20" t="s">
        <v>2415</v>
      </c>
    </row>
    <row r="129" spans="1:2" x14ac:dyDescent="0.25">
      <c r="A129" t="s">
        <v>2425</v>
      </c>
      <c r="B129" s="20" t="s">
        <v>2427</v>
      </c>
    </row>
    <row r="130" spans="1:2" x14ac:dyDescent="0.25">
      <c r="A130" t="s">
        <v>2429</v>
      </c>
      <c r="B130" s="20" t="s">
        <v>2430</v>
      </c>
    </row>
    <row r="131" spans="1:2" x14ac:dyDescent="0.25">
      <c r="A131" t="s">
        <v>2441</v>
      </c>
      <c r="B131" s="20" t="s">
        <v>2442</v>
      </c>
    </row>
    <row r="132" spans="1:2" x14ac:dyDescent="0.25">
      <c r="A132" t="s">
        <v>2452</v>
      </c>
      <c r="B132" s="20" t="s">
        <v>2458</v>
      </c>
    </row>
    <row r="133" spans="1:2" x14ac:dyDescent="0.25">
      <c r="A133" t="s">
        <v>2468</v>
      </c>
      <c r="B133" s="20" t="s">
        <v>2470</v>
      </c>
    </row>
    <row r="134" spans="1:2" x14ac:dyDescent="0.25">
      <c r="A134" t="s">
        <v>2471</v>
      </c>
      <c r="B134" s="20" t="s">
        <v>2472</v>
      </c>
    </row>
    <row r="135" spans="1:2" x14ac:dyDescent="0.25">
      <c r="A135" t="s">
        <v>2481</v>
      </c>
      <c r="B135" s="20" t="s">
        <v>2483</v>
      </c>
    </row>
    <row r="136" spans="1:2" x14ac:dyDescent="0.25">
      <c r="A136" t="s">
        <v>2482</v>
      </c>
      <c r="B136" s="20" t="s">
        <v>2484</v>
      </c>
    </row>
    <row r="137" spans="1:2" x14ac:dyDescent="0.25">
      <c r="A137" t="s">
        <v>2499</v>
      </c>
      <c r="B137" s="20" t="s">
        <v>2500</v>
      </c>
    </row>
    <row r="138" spans="1:2" x14ac:dyDescent="0.25">
      <c r="A138" t="s">
        <v>2511</v>
      </c>
      <c r="B138" s="20" t="s">
        <v>2513</v>
      </c>
    </row>
    <row r="139" spans="1:2" x14ac:dyDescent="0.25">
      <c r="A139" t="s">
        <v>2512</v>
      </c>
      <c r="B139" s="20" t="s">
        <v>2514</v>
      </c>
    </row>
    <row r="140" spans="1:2" x14ac:dyDescent="0.25">
      <c r="A140" t="s">
        <v>2527</v>
      </c>
      <c r="B140" s="20" t="s">
        <v>2528</v>
      </c>
    </row>
    <row r="141" spans="1:2" x14ac:dyDescent="0.25">
      <c r="A141" t="s">
        <v>2541</v>
      </c>
      <c r="B141" s="20" t="s">
        <v>2549</v>
      </c>
    </row>
    <row r="142" spans="1:2" x14ac:dyDescent="0.25">
      <c r="A142" t="s">
        <v>2554</v>
      </c>
      <c r="B142" s="20" t="s">
        <v>2562</v>
      </c>
    </row>
    <row r="143" spans="1:2" x14ac:dyDescent="0.25">
      <c r="A143" t="s">
        <v>2572</v>
      </c>
      <c r="B143" s="20" t="s">
        <v>2573</v>
      </c>
    </row>
    <row r="144" spans="1:2" x14ac:dyDescent="0.25">
      <c r="A144" t="s">
        <v>2575</v>
      </c>
      <c r="B144" s="20" t="s">
        <v>2576</v>
      </c>
    </row>
    <row r="145" spans="1:2" x14ac:dyDescent="0.25">
      <c r="A145" t="s">
        <v>2581</v>
      </c>
      <c r="B145" s="20" t="s">
        <v>2583</v>
      </c>
    </row>
    <row r="146" spans="1:2" x14ac:dyDescent="0.25">
      <c r="A146" t="s">
        <v>2582</v>
      </c>
      <c r="B146" s="20" t="s">
        <v>2584</v>
      </c>
    </row>
    <row r="147" spans="1:2" x14ac:dyDescent="0.25">
      <c r="A147" t="s">
        <v>2594</v>
      </c>
      <c r="B147" s="20" t="s">
        <v>2597</v>
      </c>
    </row>
    <row r="148" spans="1:2" x14ac:dyDescent="0.25">
      <c r="A148" t="s">
        <v>2605</v>
      </c>
      <c r="B148" s="20" t="s">
        <v>2609</v>
      </c>
    </row>
    <row r="149" spans="1:2" x14ac:dyDescent="0.25">
      <c r="A149" t="s">
        <v>2618</v>
      </c>
      <c r="B149" s="20" t="s">
        <v>2619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pane ySplit="1" topLeftCell="A2" activePane="bottomLeft" state="frozen"/>
      <selection pane="bottomLeft" activeCell="A2" sqref="A2"/>
    </sheetView>
  </sheetViews>
  <sheetFormatPr defaultRowHeight="15" x14ac:dyDescent="0.25"/>
  <cols>
    <col min="1" max="1" width="39.5703125" bestFit="1" customWidth="1"/>
    <col min="2" max="2" width="32.140625" bestFit="1" customWidth="1"/>
    <col min="3" max="3" width="29.85546875" bestFit="1" customWidth="1"/>
  </cols>
  <sheetData>
    <row r="1" spans="1:3" x14ac:dyDescent="0.25">
      <c r="A1" s="13" t="s">
        <v>2624</v>
      </c>
      <c r="B1" s="13" t="s">
        <v>2625</v>
      </c>
      <c r="C1" s="13" t="s">
        <v>2626</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pane ySplit="1" topLeftCell="A2" activePane="bottomLeft" state="frozen"/>
      <selection pane="bottomLeft" activeCell="A3" sqref="A3"/>
    </sheetView>
  </sheetViews>
  <sheetFormatPr defaultRowHeight="15" x14ac:dyDescent="0.25"/>
  <cols>
    <col min="1" max="1" width="37.28515625" bestFit="1" customWidth="1"/>
    <col min="2" max="2" width="43.5703125" bestFit="1" customWidth="1"/>
  </cols>
  <sheetData>
    <row r="1" spans="1:2" s="14" customFormat="1" x14ac:dyDescent="0.25">
      <c r="A1" s="14" t="s">
        <v>2627</v>
      </c>
      <c r="B1" s="14" t="s">
        <v>2631</v>
      </c>
    </row>
    <row r="2" spans="1:2" x14ac:dyDescent="0.25">
      <c r="A2" t="s">
        <v>1311</v>
      </c>
      <c r="B2" t="s">
        <v>1312</v>
      </c>
    </row>
    <row r="3" spans="1:2" x14ac:dyDescent="0.25">
      <c r="A3" t="s">
        <v>2820</v>
      </c>
      <c r="B3" t="s">
        <v>2751</v>
      </c>
    </row>
    <row r="4" spans="1:2" x14ac:dyDescent="0.25">
      <c r="A4" t="s">
        <v>1313</v>
      </c>
      <c r="B4" t="s">
        <v>1314</v>
      </c>
    </row>
    <row r="5" spans="1:2" x14ac:dyDescent="0.25">
      <c r="A5" t="s">
        <v>1315</v>
      </c>
      <c r="B5" t="s">
        <v>1316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5"/>
  <sheetViews>
    <sheetView workbookViewId="0">
      <pane ySplit="1" topLeftCell="A125" activePane="bottomLeft" state="frozen"/>
      <selection pane="bottomLeft" activeCell="B2" sqref="B2"/>
    </sheetView>
  </sheetViews>
  <sheetFormatPr defaultRowHeight="15" x14ac:dyDescent="0.25"/>
  <cols>
    <col min="1" max="1" width="29" bestFit="1" customWidth="1"/>
    <col min="2" max="2" width="24.28515625" bestFit="1" customWidth="1"/>
  </cols>
  <sheetData>
    <row r="1" spans="1:2" x14ac:dyDescent="0.25">
      <c r="A1" s="13" t="s">
        <v>1470</v>
      </c>
      <c r="B1" s="13" t="s">
        <v>2630</v>
      </c>
    </row>
    <row r="2" spans="1:2" x14ac:dyDescent="0.25">
      <c r="A2" t="s">
        <v>1471</v>
      </c>
      <c r="B2" t="s">
        <v>1313</v>
      </c>
    </row>
    <row r="3" spans="1:2" x14ac:dyDescent="0.25">
      <c r="A3" t="s">
        <v>1472</v>
      </c>
      <c r="B3" t="s">
        <v>1313</v>
      </c>
    </row>
    <row r="4" spans="1:2" x14ac:dyDescent="0.25">
      <c r="A4" t="s">
        <v>1473</v>
      </c>
      <c r="B4" t="s">
        <v>1313</v>
      </c>
    </row>
    <row r="5" spans="1:2" x14ac:dyDescent="0.25">
      <c r="A5" t="s">
        <v>1474</v>
      </c>
      <c r="B5" t="s">
        <v>1313</v>
      </c>
    </row>
    <row r="6" spans="1:2" x14ac:dyDescent="0.25">
      <c r="A6" t="s">
        <v>1475</v>
      </c>
      <c r="B6" t="s">
        <v>1313</v>
      </c>
    </row>
    <row r="7" spans="1:2" x14ac:dyDescent="0.25">
      <c r="A7" t="s">
        <v>1476</v>
      </c>
      <c r="B7" t="s">
        <v>1313</v>
      </c>
    </row>
    <row r="8" spans="1:2" x14ac:dyDescent="0.25">
      <c r="A8" t="s">
        <v>1477</v>
      </c>
      <c r="B8" t="s">
        <v>1313</v>
      </c>
    </row>
    <row r="9" spans="1:2" x14ac:dyDescent="0.25">
      <c r="A9" t="s">
        <v>1478</v>
      </c>
      <c r="B9" t="s">
        <v>1313</v>
      </c>
    </row>
    <row r="10" spans="1:2" x14ac:dyDescent="0.25">
      <c r="A10" t="s">
        <v>1479</v>
      </c>
      <c r="B10" t="s">
        <v>1313</v>
      </c>
    </row>
    <row r="11" spans="1:2" x14ac:dyDescent="0.25">
      <c r="A11" t="s">
        <v>1480</v>
      </c>
      <c r="B11" t="s">
        <v>1313</v>
      </c>
    </row>
    <row r="12" spans="1:2" x14ac:dyDescent="0.25">
      <c r="A12" t="s">
        <v>1481</v>
      </c>
      <c r="B12" t="s">
        <v>1313</v>
      </c>
    </row>
    <row r="13" spans="1:2" x14ac:dyDescent="0.25">
      <c r="A13" t="s">
        <v>1482</v>
      </c>
      <c r="B13" t="s">
        <v>1313</v>
      </c>
    </row>
    <row r="14" spans="1:2" x14ac:dyDescent="0.25">
      <c r="A14" t="s">
        <v>1483</v>
      </c>
      <c r="B14" t="s">
        <v>1313</v>
      </c>
    </row>
    <row r="15" spans="1:2" x14ac:dyDescent="0.25">
      <c r="A15" t="s">
        <v>1484</v>
      </c>
      <c r="B15" t="s">
        <v>1313</v>
      </c>
    </row>
    <row r="16" spans="1:2" x14ac:dyDescent="0.25">
      <c r="A16" t="s">
        <v>1485</v>
      </c>
      <c r="B16" t="s">
        <v>1313</v>
      </c>
    </row>
    <row r="17" spans="1:2" x14ac:dyDescent="0.25">
      <c r="A17" t="s">
        <v>1486</v>
      </c>
      <c r="B17" t="s">
        <v>1313</v>
      </c>
    </row>
    <row r="18" spans="1:2" x14ac:dyDescent="0.25">
      <c r="A18" t="s">
        <v>1487</v>
      </c>
      <c r="B18" t="s">
        <v>1313</v>
      </c>
    </row>
    <row r="19" spans="1:2" x14ac:dyDescent="0.25">
      <c r="A19" s="20" t="s">
        <v>1488</v>
      </c>
      <c r="B19" t="s">
        <v>1313</v>
      </c>
    </row>
    <row r="20" spans="1:2" x14ac:dyDescent="0.25">
      <c r="A20" s="20" t="s">
        <v>1489</v>
      </c>
      <c r="B20" t="s">
        <v>1313</v>
      </c>
    </row>
    <row r="21" spans="1:2" x14ac:dyDescent="0.25">
      <c r="A21" s="20" t="s">
        <v>1490</v>
      </c>
      <c r="B21" t="s">
        <v>1313</v>
      </c>
    </row>
    <row r="22" spans="1:2" x14ac:dyDescent="0.25">
      <c r="A22" s="20" t="s">
        <v>1491</v>
      </c>
      <c r="B22" t="s">
        <v>1313</v>
      </c>
    </row>
    <row r="23" spans="1:2" x14ac:dyDescent="0.25">
      <c r="A23" s="20" t="s">
        <v>1492</v>
      </c>
      <c r="B23" t="s">
        <v>1313</v>
      </c>
    </row>
    <row r="24" spans="1:2" x14ac:dyDescent="0.25">
      <c r="A24" s="20" t="s">
        <v>1493</v>
      </c>
      <c r="B24" t="s">
        <v>1313</v>
      </c>
    </row>
    <row r="25" spans="1:2" x14ac:dyDescent="0.25">
      <c r="A25" s="20" t="s">
        <v>1494</v>
      </c>
      <c r="B25" t="s">
        <v>1313</v>
      </c>
    </row>
    <row r="26" spans="1:2" x14ac:dyDescent="0.25">
      <c r="A26" s="20" t="s">
        <v>1495</v>
      </c>
      <c r="B26" t="s">
        <v>1313</v>
      </c>
    </row>
    <row r="27" spans="1:2" x14ac:dyDescent="0.25">
      <c r="A27" s="20" t="s">
        <v>1496</v>
      </c>
      <c r="B27" t="s">
        <v>1313</v>
      </c>
    </row>
    <row r="28" spans="1:2" x14ac:dyDescent="0.25">
      <c r="A28" s="20" t="s">
        <v>1497</v>
      </c>
      <c r="B28" t="s">
        <v>1313</v>
      </c>
    </row>
    <row r="29" spans="1:2" x14ac:dyDescent="0.25">
      <c r="A29" s="20" t="s">
        <v>1498</v>
      </c>
      <c r="B29" t="s">
        <v>1313</v>
      </c>
    </row>
    <row r="30" spans="1:2" x14ac:dyDescent="0.25">
      <c r="A30" s="20" t="s">
        <v>1499</v>
      </c>
      <c r="B30" t="s">
        <v>1313</v>
      </c>
    </row>
    <row r="31" spans="1:2" x14ac:dyDescent="0.25">
      <c r="A31" s="20" t="s">
        <v>1500</v>
      </c>
      <c r="B31" t="s">
        <v>1313</v>
      </c>
    </row>
    <row r="32" spans="1:2" x14ac:dyDescent="0.25">
      <c r="A32" s="20" t="s">
        <v>1501</v>
      </c>
      <c r="B32" t="s">
        <v>1313</v>
      </c>
    </row>
    <row r="33" spans="1:2" x14ac:dyDescent="0.25">
      <c r="A33" s="20" t="s">
        <v>1502</v>
      </c>
      <c r="B33" t="s">
        <v>1313</v>
      </c>
    </row>
    <row r="34" spans="1:2" x14ac:dyDescent="0.25">
      <c r="A34" s="20" t="s">
        <v>1503</v>
      </c>
      <c r="B34" t="s">
        <v>1313</v>
      </c>
    </row>
    <row r="35" spans="1:2" x14ac:dyDescent="0.25">
      <c r="A35" s="20" t="s">
        <v>1504</v>
      </c>
      <c r="B35" t="s">
        <v>1313</v>
      </c>
    </row>
    <row r="36" spans="1:2" x14ac:dyDescent="0.25">
      <c r="A36" s="20" t="s">
        <v>1505</v>
      </c>
      <c r="B36" t="s">
        <v>1313</v>
      </c>
    </row>
    <row r="37" spans="1:2" x14ac:dyDescent="0.25">
      <c r="A37" s="20" t="s">
        <v>1506</v>
      </c>
      <c r="B37" t="s">
        <v>1313</v>
      </c>
    </row>
    <row r="38" spans="1:2" x14ac:dyDescent="0.25">
      <c r="A38" s="20" t="s">
        <v>1507</v>
      </c>
      <c r="B38" t="s">
        <v>1313</v>
      </c>
    </row>
    <row r="39" spans="1:2" x14ac:dyDescent="0.25">
      <c r="A39" s="20" t="s">
        <v>1508</v>
      </c>
      <c r="B39" t="s">
        <v>1313</v>
      </c>
    </row>
    <row r="40" spans="1:2" x14ac:dyDescent="0.25">
      <c r="A40" s="20" t="s">
        <v>1509</v>
      </c>
      <c r="B40" t="s">
        <v>1313</v>
      </c>
    </row>
    <row r="41" spans="1:2" x14ac:dyDescent="0.25">
      <c r="A41" s="20" t="s">
        <v>1510</v>
      </c>
      <c r="B41" t="s">
        <v>1313</v>
      </c>
    </row>
    <row r="42" spans="1:2" x14ac:dyDescent="0.25">
      <c r="A42" s="20" t="s">
        <v>1511</v>
      </c>
      <c r="B42" t="s">
        <v>1313</v>
      </c>
    </row>
    <row r="43" spans="1:2" x14ac:dyDescent="0.25">
      <c r="A43" s="20" t="s">
        <v>1512</v>
      </c>
      <c r="B43" t="s">
        <v>1313</v>
      </c>
    </row>
    <row r="44" spans="1:2" x14ac:dyDescent="0.25">
      <c r="A44" s="20" t="s">
        <v>1513</v>
      </c>
      <c r="B44" t="s">
        <v>1313</v>
      </c>
    </row>
    <row r="45" spans="1:2" x14ac:dyDescent="0.25">
      <c r="A45" s="20" t="s">
        <v>1514</v>
      </c>
      <c r="B45" t="s">
        <v>1313</v>
      </c>
    </row>
    <row r="46" spans="1:2" x14ac:dyDescent="0.25">
      <c r="A46" s="20" t="s">
        <v>1515</v>
      </c>
      <c r="B46" t="s">
        <v>1313</v>
      </c>
    </row>
    <row r="47" spans="1:2" x14ac:dyDescent="0.25">
      <c r="A47" s="20" t="s">
        <v>1516</v>
      </c>
      <c r="B47" t="s">
        <v>1313</v>
      </c>
    </row>
    <row r="48" spans="1:2" x14ac:dyDescent="0.25">
      <c r="A48" s="20" t="s">
        <v>1517</v>
      </c>
      <c r="B48" t="s">
        <v>1313</v>
      </c>
    </row>
    <row r="49" spans="1:2" x14ac:dyDescent="0.25">
      <c r="A49" s="20" t="s">
        <v>1518</v>
      </c>
      <c r="B49" t="s">
        <v>1313</v>
      </c>
    </row>
    <row r="50" spans="1:2" x14ac:dyDescent="0.25">
      <c r="A50" s="20" t="s">
        <v>1519</v>
      </c>
      <c r="B50" t="s">
        <v>1313</v>
      </c>
    </row>
    <row r="51" spans="1:2" x14ac:dyDescent="0.25">
      <c r="A51" s="20" t="s">
        <v>1520</v>
      </c>
      <c r="B51" t="s">
        <v>1313</v>
      </c>
    </row>
    <row r="52" spans="1:2" x14ac:dyDescent="0.25">
      <c r="A52" s="20" t="s">
        <v>1521</v>
      </c>
      <c r="B52" t="s">
        <v>1313</v>
      </c>
    </row>
    <row r="53" spans="1:2" x14ac:dyDescent="0.25">
      <c r="A53" s="20" t="s">
        <v>1522</v>
      </c>
      <c r="B53" t="s">
        <v>1313</v>
      </c>
    </row>
    <row r="54" spans="1:2" x14ac:dyDescent="0.25">
      <c r="A54" s="20" t="s">
        <v>1523</v>
      </c>
      <c r="B54" t="s">
        <v>1313</v>
      </c>
    </row>
    <row r="55" spans="1:2" x14ac:dyDescent="0.25">
      <c r="A55" s="20" t="s">
        <v>1524</v>
      </c>
      <c r="B55" t="s">
        <v>1313</v>
      </c>
    </row>
    <row r="56" spans="1:2" x14ac:dyDescent="0.25">
      <c r="A56" s="20" t="s">
        <v>1525</v>
      </c>
      <c r="B56" t="s">
        <v>1313</v>
      </c>
    </row>
    <row r="57" spans="1:2" x14ac:dyDescent="0.25">
      <c r="A57" s="20" t="s">
        <v>1526</v>
      </c>
      <c r="B57" t="s">
        <v>1313</v>
      </c>
    </row>
    <row r="58" spans="1:2" x14ac:dyDescent="0.25">
      <c r="A58" s="20" t="s">
        <v>1527</v>
      </c>
      <c r="B58" t="s">
        <v>1313</v>
      </c>
    </row>
    <row r="59" spans="1:2" x14ac:dyDescent="0.25">
      <c r="A59" s="20" t="s">
        <v>1528</v>
      </c>
      <c r="B59" t="s">
        <v>1313</v>
      </c>
    </row>
    <row r="60" spans="1:2" x14ac:dyDescent="0.25">
      <c r="A60" s="20" t="s">
        <v>1529</v>
      </c>
      <c r="B60" t="s">
        <v>1313</v>
      </c>
    </row>
    <row r="61" spans="1:2" x14ac:dyDescent="0.25">
      <c r="A61" s="20" t="s">
        <v>1530</v>
      </c>
      <c r="B61" t="s">
        <v>1313</v>
      </c>
    </row>
    <row r="62" spans="1:2" x14ac:dyDescent="0.25">
      <c r="A62" s="20" t="s">
        <v>1531</v>
      </c>
      <c r="B62" t="s">
        <v>1313</v>
      </c>
    </row>
    <row r="63" spans="1:2" x14ac:dyDescent="0.25">
      <c r="A63" s="20" t="s">
        <v>1532</v>
      </c>
      <c r="B63" t="s">
        <v>1313</v>
      </c>
    </row>
    <row r="64" spans="1:2" x14ac:dyDescent="0.25">
      <c r="A64" s="20" t="s">
        <v>1533</v>
      </c>
      <c r="B64" t="s">
        <v>1313</v>
      </c>
    </row>
    <row r="65" spans="1:2" x14ac:dyDescent="0.25">
      <c r="A65" s="20" t="s">
        <v>1534</v>
      </c>
      <c r="B65" t="s">
        <v>1313</v>
      </c>
    </row>
    <row r="66" spans="1:2" x14ac:dyDescent="0.25">
      <c r="A66" s="20" t="s">
        <v>1895</v>
      </c>
      <c r="B66" t="s">
        <v>1313</v>
      </c>
    </row>
    <row r="67" spans="1:2" x14ac:dyDescent="0.25">
      <c r="A67" s="20" t="s">
        <v>1907</v>
      </c>
      <c r="B67" t="s">
        <v>1313</v>
      </c>
    </row>
    <row r="68" spans="1:2" x14ac:dyDescent="0.25">
      <c r="A68" s="20" t="s">
        <v>1919</v>
      </c>
      <c r="B68" t="s">
        <v>1313</v>
      </c>
    </row>
    <row r="69" spans="1:2" x14ac:dyDescent="0.25">
      <c r="A69" s="20" t="s">
        <v>1924</v>
      </c>
      <c r="B69" t="s">
        <v>1313</v>
      </c>
    </row>
    <row r="70" spans="1:2" x14ac:dyDescent="0.25">
      <c r="A70" s="20" t="s">
        <v>1927</v>
      </c>
      <c r="B70" t="s">
        <v>1313</v>
      </c>
    </row>
    <row r="71" spans="1:2" x14ac:dyDescent="0.25">
      <c r="A71" s="20" t="s">
        <v>1942</v>
      </c>
      <c r="B71" t="s">
        <v>1313</v>
      </c>
    </row>
    <row r="72" spans="1:2" x14ac:dyDescent="0.25">
      <c r="A72" s="20" t="s">
        <v>1954</v>
      </c>
      <c r="B72" t="s">
        <v>1313</v>
      </c>
    </row>
    <row r="73" spans="1:2" x14ac:dyDescent="0.25">
      <c r="A73" s="20" t="s">
        <v>1962</v>
      </c>
      <c r="B73" t="s">
        <v>1313</v>
      </c>
    </row>
    <row r="74" spans="1:2" x14ac:dyDescent="0.25">
      <c r="A74" s="20" t="s">
        <v>1974</v>
      </c>
      <c r="B74" t="s">
        <v>1313</v>
      </c>
    </row>
    <row r="75" spans="1:2" x14ac:dyDescent="0.25">
      <c r="A75" s="20" t="s">
        <v>1975</v>
      </c>
      <c r="B75" t="s">
        <v>1313</v>
      </c>
    </row>
    <row r="76" spans="1:2" x14ac:dyDescent="0.25">
      <c r="A76" s="20" t="s">
        <v>1990</v>
      </c>
      <c r="B76" t="s">
        <v>1313</v>
      </c>
    </row>
    <row r="77" spans="1:2" x14ac:dyDescent="0.25">
      <c r="A77" s="20" t="s">
        <v>1991</v>
      </c>
      <c r="B77" t="s">
        <v>1313</v>
      </c>
    </row>
    <row r="78" spans="1:2" x14ac:dyDescent="0.25">
      <c r="A78" s="20" t="s">
        <v>1998</v>
      </c>
      <c r="B78" t="s">
        <v>1313</v>
      </c>
    </row>
    <row r="79" spans="1:2" x14ac:dyDescent="0.25">
      <c r="A79" s="20" t="s">
        <v>2000</v>
      </c>
      <c r="B79" t="s">
        <v>1313</v>
      </c>
    </row>
    <row r="80" spans="1:2" x14ac:dyDescent="0.25">
      <c r="A80" s="20" t="s">
        <v>2006</v>
      </c>
      <c r="B80" t="s">
        <v>1313</v>
      </c>
    </row>
    <row r="81" spans="1:2" x14ac:dyDescent="0.25">
      <c r="A81" s="20" t="s">
        <v>2008</v>
      </c>
      <c r="B81" t="s">
        <v>1313</v>
      </c>
    </row>
    <row r="82" spans="1:2" x14ac:dyDescent="0.25">
      <c r="A82" s="20" t="s">
        <v>2010</v>
      </c>
      <c r="B82" t="s">
        <v>1313</v>
      </c>
    </row>
    <row r="83" spans="1:2" x14ac:dyDescent="0.25">
      <c r="A83" s="20" t="s">
        <v>2012</v>
      </c>
      <c r="B83" t="s">
        <v>1313</v>
      </c>
    </row>
    <row r="84" spans="1:2" x14ac:dyDescent="0.25">
      <c r="A84" s="20" t="s">
        <v>2016</v>
      </c>
      <c r="B84" t="s">
        <v>1313</v>
      </c>
    </row>
    <row r="85" spans="1:2" x14ac:dyDescent="0.25">
      <c r="A85" s="20" t="s">
        <v>2018</v>
      </c>
      <c r="B85" t="s">
        <v>1313</v>
      </c>
    </row>
    <row r="86" spans="1:2" x14ac:dyDescent="0.25">
      <c r="A86" s="20" t="s">
        <v>2047</v>
      </c>
      <c r="B86" t="s">
        <v>1313</v>
      </c>
    </row>
    <row r="87" spans="1:2" x14ac:dyDescent="0.25">
      <c r="A87" s="20" t="s">
        <v>2055</v>
      </c>
      <c r="B87" t="s">
        <v>1313</v>
      </c>
    </row>
    <row r="88" spans="1:2" x14ac:dyDescent="0.25">
      <c r="A88" s="20" t="s">
        <v>2057</v>
      </c>
      <c r="B88" t="s">
        <v>1313</v>
      </c>
    </row>
    <row r="89" spans="1:2" x14ac:dyDescent="0.25">
      <c r="A89" s="20" t="s">
        <v>2059</v>
      </c>
      <c r="B89" t="s">
        <v>1313</v>
      </c>
    </row>
    <row r="90" spans="1:2" x14ac:dyDescent="0.25">
      <c r="A90" s="20" t="s">
        <v>2061</v>
      </c>
      <c r="B90" t="s">
        <v>1313</v>
      </c>
    </row>
    <row r="91" spans="1:2" x14ac:dyDescent="0.25">
      <c r="A91" s="20" t="s">
        <v>2063</v>
      </c>
      <c r="B91" t="s">
        <v>1313</v>
      </c>
    </row>
    <row r="92" spans="1:2" x14ac:dyDescent="0.25">
      <c r="A92" s="20" t="s">
        <v>2072</v>
      </c>
      <c r="B92" t="s">
        <v>1313</v>
      </c>
    </row>
    <row r="93" spans="1:2" x14ac:dyDescent="0.25">
      <c r="A93" s="20" t="s">
        <v>2086</v>
      </c>
      <c r="B93" t="s">
        <v>1313</v>
      </c>
    </row>
    <row r="94" spans="1:2" x14ac:dyDescent="0.25">
      <c r="A94" s="20" t="s">
        <v>2108</v>
      </c>
      <c r="B94" t="s">
        <v>1313</v>
      </c>
    </row>
    <row r="95" spans="1:2" x14ac:dyDescent="0.25">
      <c r="A95" s="20" t="s">
        <v>2109</v>
      </c>
      <c r="B95" t="s">
        <v>1313</v>
      </c>
    </row>
    <row r="96" spans="1:2" x14ac:dyDescent="0.25">
      <c r="A96" s="20" t="s">
        <v>2118</v>
      </c>
      <c r="B96" t="s">
        <v>1313</v>
      </c>
    </row>
    <row r="97" spans="1:2" x14ac:dyDescent="0.25">
      <c r="A97" s="20" t="s">
        <v>2140</v>
      </c>
      <c r="B97" t="s">
        <v>1313</v>
      </c>
    </row>
    <row r="98" spans="1:2" x14ac:dyDescent="0.25">
      <c r="A98" s="20" t="s">
        <v>2141</v>
      </c>
      <c r="B98" t="s">
        <v>1313</v>
      </c>
    </row>
    <row r="99" spans="1:2" x14ac:dyDescent="0.25">
      <c r="A99" s="20" t="s">
        <v>2153</v>
      </c>
      <c r="B99" t="s">
        <v>1313</v>
      </c>
    </row>
    <row r="100" spans="1:2" x14ac:dyDescent="0.25">
      <c r="A100" s="20" t="s">
        <v>2165</v>
      </c>
      <c r="B100" t="s">
        <v>1313</v>
      </c>
    </row>
    <row r="101" spans="1:2" x14ac:dyDescent="0.25">
      <c r="A101" s="20" t="s">
        <v>2166</v>
      </c>
      <c r="B101" t="s">
        <v>1313</v>
      </c>
    </row>
    <row r="102" spans="1:2" x14ac:dyDescent="0.25">
      <c r="A102" s="20" t="s">
        <v>2187</v>
      </c>
      <c r="B102" t="s">
        <v>1313</v>
      </c>
    </row>
    <row r="103" spans="1:2" x14ac:dyDescent="0.25">
      <c r="A103" s="20" t="s">
        <v>2188</v>
      </c>
      <c r="B103" t="s">
        <v>1313</v>
      </c>
    </row>
    <row r="104" spans="1:2" x14ac:dyDescent="0.25">
      <c r="A104" s="20" t="s">
        <v>2201</v>
      </c>
      <c r="B104" t="s">
        <v>1313</v>
      </c>
    </row>
    <row r="105" spans="1:2" x14ac:dyDescent="0.25">
      <c r="A105" s="20" t="s">
        <v>2210</v>
      </c>
      <c r="B105" t="s">
        <v>1313</v>
      </c>
    </row>
    <row r="106" spans="1:2" x14ac:dyDescent="0.25">
      <c r="A106" s="20" t="s">
        <v>2213</v>
      </c>
      <c r="B106" t="s">
        <v>1313</v>
      </c>
    </row>
    <row r="107" spans="1:2" x14ac:dyDescent="0.25">
      <c r="A107" s="20" t="s">
        <v>2232</v>
      </c>
      <c r="B107" t="s">
        <v>1313</v>
      </c>
    </row>
    <row r="108" spans="1:2" x14ac:dyDescent="0.25">
      <c r="A108" s="20" t="s">
        <v>2241</v>
      </c>
      <c r="B108" t="s">
        <v>1313</v>
      </c>
    </row>
    <row r="109" spans="1:2" x14ac:dyDescent="0.25">
      <c r="A109" s="20" t="s">
        <v>2247</v>
      </c>
      <c r="B109" t="s">
        <v>1313</v>
      </c>
    </row>
    <row r="110" spans="1:2" x14ac:dyDescent="0.25">
      <c r="A110" s="20" t="s">
        <v>2250</v>
      </c>
      <c r="B110" t="s">
        <v>1313</v>
      </c>
    </row>
    <row r="111" spans="1:2" x14ac:dyDescent="0.25">
      <c r="A111" s="20" t="s">
        <v>2269</v>
      </c>
      <c r="B111" t="s">
        <v>1313</v>
      </c>
    </row>
    <row r="112" spans="1:2" x14ac:dyDescent="0.25">
      <c r="A112" s="20" t="s">
        <v>2270</v>
      </c>
      <c r="B112" t="s">
        <v>1313</v>
      </c>
    </row>
    <row r="113" spans="1:2" x14ac:dyDescent="0.25">
      <c r="A113" s="20" t="s">
        <v>2273</v>
      </c>
      <c r="B113" t="s">
        <v>1313</v>
      </c>
    </row>
    <row r="114" spans="1:2" x14ac:dyDescent="0.25">
      <c r="A114" s="20" t="s">
        <v>2279</v>
      </c>
      <c r="B114" t="s">
        <v>1313</v>
      </c>
    </row>
    <row r="115" spans="1:2" x14ac:dyDescent="0.25">
      <c r="A115" s="20" t="s">
        <v>2292</v>
      </c>
      <c r="B115" t="s">
        <v>1313</v>
      </c>
    </row>
    <row r="116" spans="1:2" x14ac:dyDescent="0.25">
      <c r="A116" s="20" t="s">
        <v>2293</v>
      </c>
      <c r="B116" t="s">
        <v>1313</v>
      </c>
    </row>
    <row r="117" spans="1:2" x14ac:dyDescent="0.25">
      <c r="A117" s="20" t="s">
        <v>2309</v>
      </c>
      <c r="B117" t="s">
        <v>1313</v>
      </c>
    </row>
    <row r="118" spans="1:2" x14ac:dyDescent="0.25">
      <c r="A118" s="20" t="s">
        <v>2310</v>
      </c>
      <c r="B118" t="s">
        <v>1313</v>
      </c>
    </row>
    <row r="119" spans="1:2" x14ac:dyDescent="0.25">
      <c r="A119" s="20" t="s">
        <v>2322</v>
      </c>
      <c r="B119" t="s">
        <v>1313</v>
      </c>
    </row>
    <row r="120" spans="1:2" x14ac:dyDescent="0.25">
      <c r="A120" s="20" t="s">
        <v>2336</v>
      </c>
      <c r="B120" t="s">
        <v>1313</v>
      </c>
    </row>
    <row r="121" spans="1:2" x14ac:dyDescent="0.25">
      <c r="A121" s="20" t="s">
        <v>2348</v>
      </c>
      <c r="B121" t="s">
        <v>1313</v>
      </c>
    </row>
    <row r="122" spans="1:2" x14ac:dyDescent="0.25">
      <c r="A122" s="20" t="s">
        <v>2353</v>
      </c>
      <c r="B122" t="s">
        <v>1313</v>
      </c>
    </row>
    <row r="123" spans="1:2" x14ac:dyDescent="0.25">
      <c r="A123" s="20" t="s">
        <v>2354</v>
      </c>
      <c r="B123" t="s">
        <v>1313</v>
      </c>
    </row>
    <row r="124" spans="1:2" x14ac:dyDescent="0.25">
      <c r="A124" s="20" t="s">
        <v>2367</v>
      </c>
      <c r="B124" t="s">
        <v>1313</v>
      </c>
    </row>
    <row r="125" spans="1:2" x14ac:dyDescent="0.25">
      <c r="A125" s="20" t="s">
        <v>2375</v>
      </c>
      <c r="B125" t="s">
        <v>1313</v>
      </c>
    </row>
    <row r="126" spans="1:2" x14ac:dyDescent="0.25">
      <c r="A126" s="20" t="s">
        <v>2385</v>
      </c>
      <c r="B126" t="s">
        <v>1313</v>
      </c>
    </row>
    <row r="127" spans="1:2" x14ac:dyDescent="0.25">
      <c r="A127" s="20" t="s">
        <v>2400</v>
      </c>
      <c r="B127" t="s">
        <v>1313</v>
      </c>
    </row>
    <row r="128" spans="1:2" x14ac:dyDescent="0.25">
      <c r="A128" s="20" t="s">
        <v>2415</v>
      </c>
      <c r="B128" t="s">
        <v>1313</v>
      </c>
    </row>
    <row r="129" spans="1:2" x14ac:dyDescent="0.25">
      <c r="A129" s="20" t="s">
        <v>2427</v>
      </c>
      <c r="B129" t="s">
        <v>1313</v>
      </c>
    </row>
    <row r="130" spans="1:2" x14ac:dyDescent="0.25">
      <c r="A130" s="20" t="s">
        <v>2430</v>
      </c>
      <c r="B130" t="s">
        <v>1313</v>
      </c>
    </row>
    <row r="131" spans="1:2" x14ac:dyDescent="0.25">
      <c r="A131" s="20" t="s">
        <v>2442</v>
      </c>
      <c r="B131" t="s">
        <v>1313</v>
      </c>
    </row>
    <row r="132" spans="1:2" x14ac:dyDescent="0.25">
      <c r="A132" s="20" t="s">
        <v>2458</v>
      </c>
      <c r="B132" t="s">
        <v>1313</v>
      </c>
    </row>
    <row r="133" spans="1:2" x14ac:dyDescent="0.25">
      <c r="A133" s="20" t="s">
        <v>2470</v>
      </c>
      <c r="B133" t="s">
        <v>1313</v>
      </c>
    </row>
    <row r="134" spans="1:2" x14ac:dyDescent="0.25">
      <c r="A134" s="20" t="s">
        <v>2472</v>
      </c>
      <c r="B134" t="s">
        <v>1313</v>
      </c>
    </row>
    <row r="135" spans="1:2" x14ac:dyDescent="0.25">
      <c r="A135" s="20" t="s">
        <v>2483</v>
      </c>
      <c r="B135" t="s">
        <v>1313</v>
      </c>
    </row>
    <row r="136" spans="1:2" x14ac:dyDescent="0.25">
      <c r="A136" s="20" t="s">
        <v>2484</v>
      </c>
      <c r="B136" t="s">
        <v>1313</v>
      </c>
    </row>
    <row r="137" spans="1:2" x14ac:dyDescent="0.25">
      <c r="A137" s="20" t="s">
        <v>2500</v>
      </c>
      <c r="B137" t="s">
        <v>1313</v>
      </c>
    </row>
    <row r="138" spans="1:2" x14ac:dyDescent="0.25">
      <c r="A138" s="20" t="s">
        <v>2513</v>
      </c>
      <c r="B138" t="s">
        <v>1313</v>
      </c>
    </row>
    <row r="139" spans="1:2" x14ac:dyDescent="0.25">
      <c r="A139" s="20" t="s">
        <v>2514</v>
      </c>
      <c r="B139" t="s">
        <v>1313</v>
      </c>
    </row>
    <row r="140" spans="1:2" x14ac:dyDescent="0.25">
      <c r="A140" s="20" t="s">
        <v>2528</v>
      </c>
      <c r="B140" t="s">
        <v>1313</v>
      </c>
    </row>
    <row r="141" spans="1:2" x14ac:dyDescent="0.25">
      <c r="A141" s="20" t="s">
        <v>2549</v>
      </c>
      <c r="B141" t="s">
        <v>1313</v>
      </c>
    </row>
    <row r="142" spans="1:2" x14ac:dyDescent="0.25">
      <c r="A142" s="20" t="s">
        <v>2562</v>
      </c>
      <c r="B142" t="s">
        <v>1313</v>
      </c>
    </row>
    <row r="143" spans="1:2" x14ac:dyDescent="0.25">
      <c r="A143" s="20" t="s">
        <v>2573</v>
      </c>
      <c r="B143" t="s">
        <v>1313</v>
      </c>
    </row>
    <row r="144" spans="1:2" x14ac:dyDescent="0.25">
      <c r="A144" s="20" t="s">
        <v>2576</v>
      </c>
      <c r="B144" t="s">
        <v>1313</v>
      </c>
    </row>
    <row r="145" spans="1:2" x14ac:dyDescent="0.25">
      <c r="A145" s="20" t="s">
        <v>2583</v>
      </c>
      <c r="B145" t="s">
        <v>1313</v>
      </c>
    </row>
    <row r="146" spans="1:2" x14ac:dyDescent="0.25">
      <c r="A146" s="20" t="s">
        <v>2584</v>
      </c>
      <c r="B146" t="s">
        <v>1313</v>
      </c>
    </row>
    <row r="147" spans="1:2" x14ac:dyDescent="0.25">
      <c r="A147" s="20" t="s">
        <v>2597</v>
      </c>
      <c r="B147" t="s">
        <v>1313</v>
      </c>
    </row>
    <row r="148" spans="1:2" x14ac:dyDescent="0.25">
      <c r="A148" s="20" t="s">
        <v>2609</v>
      </c>
      <c r="B148" t="s">
        <v>1313</v>
      </c>
    </row>
    <row r="149" spans="1:2" x14ac:dyDescent="0.25">
      <c r="A149" s="20" t="s">
        <v>2619</v>
      </c>
      <c r="B149" t="s">
        <v>1313</v>
      </c>
    </row>
    <row r="150" spans="1:2" x14ac:dyDescent="0.25">
      <c r="A150" t="s">
        <v>2726</v>
      </c>
      <c r="B150" t="s">
        <v>2820</v>
      </c>
    </row>
    <row r="151" spans="1:2" x14ac:dyDescent="0.25">
      <c r="A151" t="s">
        <v>2798</v>
      </c>
      <c r="B151" t="s">
        <v>2820</v>
      </c>
    </row>
    <row r="152" spans="1:2" x14ac:dyDescent="0.25">
      <c r="A152" t="s">
        <v>2799</v>
      </c>
      <c r="B152" t="s">
        <v>2820</v>
      </c>
    </row>
    <row r="153" spans="1:2" x14ac:dyDescent="0.25">
      <c r="A153" t="s">
        <v>2731</v>
      </c>
      <c r="B153" t="s">
        <v>2820</v>
      </c>
    </row>
    <row r="154" spans="1:2" x14ac:dyDescent="0.25">
      <c r="A154" t="s">
        <v>2795</v>
      </c>
      <c r="B154" t="s">
        <v>2820</v>
      </c>
    </row>
    <row r="155" spans="1:2" x14ac:dyDescent="0.25">
      <c r="A155" t="s">
        <v>2724</v>
      </c>
      <c r="B155" t="s">
        <v>2820</v>
      </c>
    </row>
    <row r="156" spans="1:2" x14ac:dyDescent="0.25">
      <c r="A156" t="s">
        <v>2732</v>
      </c>
      <c r="B156" t="s">
        <v>2820</v>
      </c>
    </row>
    <row r="157" spans="1:2" x14ac:dyDescent="0.25">
      <c r="A157" t="s">
        <v>2733</v>
      </c>
      <c r="B157" t="s">
        <v>2820</v>
      </c>
    </row>
    <row r="158" spans="1:2" x14ac:dyDescent="0.25">
      <c r="A158" t="s">
        <v>2734</v>
      </c>
      <c r="B158" t="s">
        <v>2820</v>
      </c>
    </row>
    <row r="159" spans="1:2" x14ac:dyDescent="0.25">
      <c r="A159" t="s">
        <v>2735</v>
      </c>
      <c r="B159" t="s">
        <v>2820</v>
      </c>
    </row>
    <row r="160" spans="1:2" x14ac:dyDescent="0.25">
      <c r="A160" t="s">
        <v>2730</v>
      </c>
      <c r="B160" t="s">
        <v>2820</v>
      </c>
    </row>
    <row r="161" spans="1:2" x14ac:dyDescent="0.25">
      <c r="A161" t="s">
        <v>2803</v>
      </c>
      <c r="B161" t="s">
        <v>2820</v>
      </c>
    </row>
    <row r="162" spans="1:2" x14ac:dyDescent="0.25">
      <c r="A162" t="s">
        <v>2736</v>
      </c>
      <c r="B162" t="s">
        <v>2820</v>
      </c>
    </row>
    <row r="163" spans="1:2" x14ac:dyDescent="0.25">
      <c r="A163" t="s">
        <v>2796</v>
      </c>
      <c r="B163" t="s">
        <v>2820</v>
      </c>
    </row>
    <row r="164" spans="1:2" x14ac:dyDescent="0.25">
      <c r="A164" t="s">
        <v>2800</v>
      </c>
      <c r="B164" t="s">
        <v>2820</v>
      </c>
    </row>
    <row r="165" spans="1:2" x14ac:dyDescent="0.25">
      <c r="A165" t="s">
        <v>2801</v>
      </c>
      <c r="B165" t="s">
        <v>2820</v>
      </c>
    </row>
    <row r="166" spans="1:2" x14ac:dyDescent="0.25">
      <c r="A166" t="s">
        <v>2802</v>
      </c>
      <c r="B166" t="s">
        <v>2820</v>
      </c>
    </row>
    <row r="167" spans="1:2" x14ac:dyDescent="0.25">
      <c r="A167" t="s">
        <v>2738</v>
      </c>
      <c r="B167" t="s">
        <v>2820</v>
      </c>
    </row>
    <row r="168" spans="1:2" x14ac:dyDescent="0.25">
      <c r="A168" t="s">
        <v>2739</v>
      </c>
      <c r="B168" t="s">
        <v>2820</v>
      </c>
    </row>
    <row r="169" spans="1:2" x14ac:dyDescent="0.25">
      <c r="A169" t="s">
        <v>2727</v>
      </c>
      <c r="B169" t="s">
        <v>2820</v>
      </c>
    </row>
    <row r="170" spans="1:2" x14ac:dyDescent="0.25">
      <c r="A170" t="s">
        <v>2740</v>
      </c>
      <c r="B170" t="s">
        <v>2820</v>
      </c>
    </row>
    <row r="171" spans="1:2" x14ac:dyDescent="0.25">
      <c r="A171" t="s">
        <v>2741</v>
      </c>
      <c r="B171" t="s">
        <v>2820</v>
      </c>
    </row>
    <row r="172" spans="1:2" x14ac:dyDescent="0.25">
      <c r="A172" t="s">
        <v>2728</v>
      </c>
      <c r="B172" t="s">
        <v>2820</v>
      </c>
    </row>
    <row r="173" spans="1:2" x14ac:dyDescent="0.25">
      <c r="A173" t="s">
        <v>2729</v>
      </c>
      <c r="B173" t="s">
        <v>2820</v>
      </c>
    </row>
    <row r="174" spans="1:2" x14ac:dyDescent="0.25">
      <c r="A174" t="s">
        <v>2742</v>
      </c>
      <c r="B174" t="s">
        <v>2820</v>
      </c>
    </row>
    <row r="175" spans="1:2" x14ac:dyDescent="0.25">
      <c r="A175" t="s">
        <v>2725</v>
      </c>
      <c r="B175" t="s">
        <v>2820</v>
      </c>
    </row>
    <row r="176" spans="1:2" x14ac:dyDescent="0.25">
      <c r="A176" t="s">
        <v>2743</v>
      </c>
      <c r="B176" t="s">
        <v>2820</v>
      </c>
    </row>
    <row r="177" spans="1:2" x14ac:dyDescent="0.25">
      <c r="A177" t="s">
        <v>2797</v>
      </c>
      <c r="B177" t="s">
        <v>2820</v>
      </c>
    </row>
    <row r="178" spans="1:2" x14ac:dyDescent="0.25">
      <c r="A178" t="s">
        <v>2744</v>
      </c>
      <c r="B178" t="s">
        <v>2820</v>
      </c>
    </row>
    <row r="179" spans="1:2" x14ac:dyDescent="0.25">
      <c r="A179" t="s">
        <v>2737</v>
      </c>
      <c r="B179" t="s">
        <v>2820</v>
      </c>
    </row>
    <row r="180" spans="1:2" x14ac:dyDescent="0.25">
      <c r="A180" t="s">
        <v>2723</v>
      </c>
      <c r="B180" t="s">
        <v>2820</v>
      </c>
    </row>
    <row r="181" spans="1:2" x14ac:dyDescent="0.25">
      <c r="A181" t="s">
        <v>2745</v>
      </c>
      <c r="B181" t="s">
        <v>2820</v>
      </c>
    </row>
    <row r="182" spans="1:2" x14ac:dyDescent="0.25">
      <c r="A182" t="s">
        <v>2746</v>
      </c>
      <c r="B182" t="s">
        <v>2820</v>
      </c>
    </row>
    <row r="183" spans="1:2" x14ac:dyDescent="0.25">
      <c r="A183" t="s">
        <v>2747</v>
      </c>
      <c r="B183" t="s">
        <v>2820</v>
      </c>
    </row>
    <row r="184" spans="1:2" x14ac:dyDescent="0.25">
      <c r="A184" t="s">
        <v>2748</v>
      </c>
      <c r="B184" t="s">
        <v>2820</v>
      </c>
    </row>
    <row r="185" spans="1:2" x14ac:dyDescent="0.25">
      <c r="A185" t="s">
        <v>2749</v>
      </c>
      <c r="B185" t="s">
        <v>2820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0"/>
  <sheetViews>
    <sheetView workbookViewId="0">
      <pane ySplit="1" topLeftCell="A2" activePane="bottomLeft" state="frozen"/>
      <selection pane="bottomLeft"/>
    </sheetView>
  </sheetViews>
  <sheetFormatPr defaultRowHeight="15" x14ac:dyDescent="0.25"/>
  <cols>
    <col min="1" max="1" width="34.28515625" customWidth="1"/>
    <col min="2" max="2" width="27.42578125" bestFit="1" customWidth="1"/>
    <col min="3" max="3" width="27.42578125" customWidth="1"/>
  </cols>
  <sheetData>
    <row r="1" spans="1:3" s="13" customFormat="1" x14ac:dyDescent="0.25">
      <c r="A1" s="13" t="s">
        <v>1318</v>
      </c>
      <c r="B1" s="13" t="s">
        <v>2828</v>
      </c>
      <c r="C1" s="13" t="s">
        <v>2944</v>
      </c>
    </row>
    <row r="2" spans="1:3" s="2" customFormat="1" x14ac:dyDescent="0.25">
      <c r="A2" s="2" t="s">
        <v>11</v>
      </c>
      <c r="B2" s="2" t="s">
        <v>3163</v>
      </c>
      <c r="C2" s="2" t="s">
        <v>2945</v>
      </c>
    </row>
    <row r="3" spans="1:3" s="2" customFormat="1" x14ac:dyDescent="0.25">
      <c r="A3" s="2" t="s">
        <v>140</v>
      </c>
      <c r="B3" s="2" t="s">
        <v>3164</v>
      </c>
      <c r="C3" s="2" t="s">
        <v>2945</v>
      </c>
    </row>
    <row r="4" spans="1:3" x14ac:dyDescent="0.25">
      <c r="A4" t="s">
        <v>18</v>
      </c>
      <c r="B4" s="2" t="s">
        <v>2946</v>
      </c>
      <c r="C4" s="2" t="s">
        <v>2947</v>
      </c>
    </row>
    <row r="5" spans="1:3" x14ac:dyDescent="0.25">
      <c r="A5" t="s">
        <v>20</v>
      </c>
      <c r="B5" s="2" t="s">
        <v>2948</v>
      </c>
      <c r="C5" s="2" t="s">
        <v>2949</v>
      </c>
    </row>
    <row r="6" spans="1:3" x14ac:dyDescent="0.25">
      <c r="A6" t="s">
        <v>24</v>
      </c>
      <c r="B6" s="2" t="s">
        <v>2950</v>
      </c>
      <c r="C6" s="2" t="s">
        <v>2951</v>
      </c>
    </row>
    <row r="7" spans="1:3" x14ac:dyDescent="0.25">
      <c r="A7" t="s">
        <v>26</v>
      </c>
      <c r="B7" s="2" t="s">
        <v>3165</v>
      </c>
      <c r="C7" s="2" t="s">
        <v>2952</v>
      </c>
    </row>
    <row r="8" spans="1:3" x14ac:dyDescent="0.25">
      <c r="A8" t="s">
        <v>448</v>
      </c>
      <c r="B8" s="2" t="s">
        <v>3166</v>
      </c>
      <c r="C8" s="2" t="s">
        <v>2952</v>
      </c>
    </row>
    <row r="9" spans="1:3" x14ac:dyDescent="0.25">
      <c r="A9" t="s">
        <v>28</v>
      </c>
      <c r="B9" s="2" t="s">
        <v>2953</v>
      </c>
      <c r="C9" s="2" t="s">
        <v>2954</v>
      </c>
    </row>
    <row r="10" spans="1:3" x14ac:dyDescent="0.25">
      <c r="A10" t="s">
        <v>31</v>
      </c>
      <c r="B10" s="2" t="s">
        <v>2955</v>
      </c>
      <c r="C10" s="2" t="s">
        <v>2956</v>
      </c>
    </row>
    <row r="11" spans="1:3" x14ac:dyDescent="0.25">
      <c r="A11" t="s">
        <v>33</v>
      </c>
      <c r="B11" s="2" t="s">
        <v>2957</v>
      </c>
      <c r="C11" s="2" t="s">
        <v>2958</v>
      </c>
    </row>
    <row r="12" spans="1:3" x14ac:dyDescent="0.25">
      <c r="A12" t="s">
        <v>38</v>
      </c>
      <c r="B12" s="2" t="s">
        <v>2959</v>
      </c>
      <c r="C12" s="2" t="s">
        <v>2960</v>
      </c>
    </row>
    <row r="13" spans="1:3" x14ac:dyDescent="0.25">
      <c r="A13" t="s">
        <v>40</v>
      </c>
      <c r="B13" s="2" t="s">
        <v>2961</v>
      </c>
      <c r="C13" s="2" t="s">
        <v>2962</v>
      </c>
    </row>
    <row r="14" spans="1:3" x14ac:dyDescent="0.25">
      <c r="A14" t="s">
        <v>50</v>
      </c>
      <c r="B14" s="2" t="s">
        <v>2963</v>
      </c>
      <c r="C14" s="2" t="s">
        <v>2964</v>
      </c>
    </row>
    <row r="15" spans="1:3" x14ac:dyDescent="0.25">
      <c r="A15" s="3" t="s">
        <v>55</v>
      </c>
      <c r="B15" s="2" t="s">
        <v>2965</v>
      </c>
      <c r="C15" s="2" t="s">
        <v>2966</v>
      </c>
    </row>
    <row r="16" spans="1:3" x14ac:dyDescent="0.25">
      <c r="A16" t="s">
        <v>58</v>
      </c>
      <c r="B16" s="2" t="s">
        <v>2967</v>
      </c>
      <c r="C16" s="2" t="s">
        <v>2968</v>
      </c>
    </row>
    <row r="17" spans="1:3" x14ac:dyDescent="0.25">
      <c r="A17" t="s">
        <v>60</v>
      </c>
      <c r="B17" s="2" t="s">
        <v>3167</v>
      </c>
      <c r="C17" s="2" t="s">
        <v>2969</v>
      </c>
    </row>
    <row r="18" spans="1:3" ht="17.25" x14ac:dyDescent="0.25">
      <c r="A18" t="s">
        <v>358</v>
      </c>
      <c r="B18" s="2" t="s">
        <v>3168</v>
      </c>
      <c r="C18" s="2" t="s">
        <v>2969</v>
      </c>
    </row>
    <row r="19" spans="1:3" s="2" customFormat="1" x14ac:dyDescent="0.25">
      <c r="A19" s="2" t="s">
        <v>63</v>
      </c>
      <c r="B19" s="2" t="s">
        <v>2970</v>
      </c>
      <c r="C19" s="2" t="s">
        <v>2971</v>
      </c>
    </row>
    <row r="20" spans="1:3" x14ac:dyDescent="0.25">
      <c r="A20" t="s">
        <v>73</v>
      </c>
      <c r="B20" s="2" t="s">
        <v>2972</v>
      </c>
      <c r="C20" s="2" t="s">
        <v>2973</v>
      </c>
    </row>
    <row r="21" spans="1:3" x14ac:dyDescent="0.25">
      <c r="A21" t="s">
        <v>75</v>
      </c>
      <c r="B21" s="2" t="s">
        <v>2974</v>
      </c>
      <c r="C21" s="2" t="s">
        <v>2975</v>
      </c>
    </row>
    <row r="22" spans="1:3" x14ac:dyDescent="0.25">
      <c r="A22" t="s">
        <v>77</v>
      </c>
      <c r="B22" s="2" t="s">
        <v>2976</v>
      </c>
      <c r="C22" s="2" t="s">
        <v>2977</v>
      </c>
    </row>
    <row r="23" spans="1:3" x14ac:dyDescent="0.25">
      <c r="A23" t="s">
        <v>79</v>
      </c>
      <c r="B23" s="2" t="s">
        <v>2978</v>
      </c>
      <c r="C23" s="2" t="s">
        <v>2979</v>
      </c>
    </row>
    <row r="24" spans="1:3" x14ac:dyDescent="0.25">
      <c r="A24" t="s">
        <v>82</v>
      </c>
      <c r="B24" s="2" t="s">
        <v>2980</v>
      </c>
      <c r="C24" s="2" t="s">
        <v>2981</v>
      </c>
    </row>
    <row r="25" spans="1:3" x14ac:dyDescent="0.25">
      <c r="A25" t="s">
        <v>85</v>
      </c>
      <c r="B25" s="2" t="s">
        <v>2982</v>
      </c>
      <c r="C25" s="2" t="s">
        <v>2983</v>
      </c>
    </row>
    <row r="26" spans="1:3" x14ac:dyDescent="0.25">
      <c r="A26" t="s">
        <v>98</v>
      </c>
      <c r="B26" s="2" t="s">
        <v>2984</v>
      </c>
      <c r="C26" s="2" t="s">
        <v>2985</v>
      </c>
    </row>
    <row r="27" spans="1:3" x14ac:dyDescent="0.25">
      <c r="A27" t="s">
        <v>103</v>
      </c>
      <c r="B27" s="2" t="s">
        <v>2986</v>
      </c>
      <c r="C27" s="2" t="s">
        <v>2987</v>
      </c>
    </row>
    <row r="28" spans="1:3" x14ac:dyDescent="0.25">
      <c r="A28" t="s">
        <v>107</v>
      </c>
      <c r="B28" s="2" t="s">
        <v>2988</v>
      </c>
      <c r="C28" s="2" t="s">
        <v>2989</v>
      </c>
    </row>
    <row r="29" spans="1:3" x14ac:dyDescent="0.25">
      <c r="A29" t="s">
        <v>110</v>
      </c>
      <c r="B29" s="2" t="s">
        <v>2990</v>
      </c>
      <c r="C29" s="2" t="s">
        <v>2991</v>
      </c>
    </row>
    <row r="30" spans="1:3" x14ac:dyDescent="0.25">
      <c r="A30" t="s">
        <v>112</v>
      </c>
      <c r="B30" s="2" t="s">
        <v>2992</v>
      </c>
      <c r="C30" s="2" t="s">
        <v>2993</v>
      </c>
    </row>
    <row r="31" spans="1:3" x14ac:dyDescent="0.25">
      <c r="A31" t="s">
        <v>120</v>
      </c>
      <c r="B31" s="2" t="s">
        <v>2994</v>
      </c>
      <c r="C31" s="2" t="s">
        <v>2995</v>
      </c>
    </row>
    <row r="32" spans="1:3" x14ac:dyDescent="0.25">
      <c r="A32" t="s">
        <v>122</v>
      </c>
      <c r="B32" s="2" t="s">
        <v>2996</v>
      </c>
      <c r="C32" s="2" t="s">
        <v>2997</v>
      </c>
    </row>
    <row r="33" spans="1:3" x14ac:dyDescent="0.25">
      <c r="A33" t="s">
        <v>124</v>
      </c>
      <c r="B33" s="2" t="s">
        <v>2998</v>
      </c>
      <c r="C33" s="2" t="s">
        <v>2999</v>
      </c>
    </row>
    <row r="34" spans="1:3" x14ac:dyDescent="0.25">
      <c r="A34" t="s">
        <v>127</v>
      </c>
      <c r="B34" s="2" t="s">
        <v>3000</v>
      </c>
      <c r="C34" s="2" t="s">
        <v>3001</v>
      </c>
    </row>
    <row r="35" spans="1:3" x14ac:dyDescent="0.25">
      <c r="A35" t="s">
        <v>128</v>
      </c>
      <c r="B35" s="2" t="s">
        <v>3002</v>
      </c>
      <c r="C35" s="2" t="s">
        <v>3003</v>
      </c>
    </row>
    <row r="36" spans="1:3" x14ac:dyDescent="0.25">
      <c r="A36" t="s">
        <v>131</v>
      </c>
      <c r="B36" s="2" t="s">
        <v>3004</v>
      </c>
      <c r="C36" s="2" t="s">
        <v>3005</v>
      </c>
    </row>
    <row r="37" spans="1:3" x14ac:dyDescent="0.25">
      <c r="A37" s="5" t="s">
        <v>84</v>
      </c>
      <c r="B37" s="2" t="s">
        <v>3006</v>
      </c>
      <c r="C37" s="2" t="s">
        <v>3007</v>
      </c>
    </row>
    <row r="38" spans="1:3" x14ac:dyDescent="0.25">
      <c r="A38" t="s">
        <v>133</v>
      </c>
      <c r="B38" s="2" t="s">
        <v>3008</v>
      </c>
      <c r="C38" s="2" t="s">
        <v>3009</v>
      </c>
    </row>
    <row r="39" spans="1:3" x14ac:dyDescent="0.25">
      <c r="A39" t="s">
        <v>134</v>
      </c>
      <c r="B39" s="2" t="s">
        <v>3010</v>
      </c>
      <c r="C39" s="2" t="s">
        <v>3011</v>
      </c>
    </row>
    <row r="40" spans="1:3" x14ac:dyDescent="0.25">
      <c r="A40" t="s">
        <v>137</v>
      </c>
      <c r="B40" s="2" t="s">
        <v>3012</v>
      </c>
      <c r="C40" s="2" t="s">
        <v>3013</v>
      </c>
    </row>
    <row r="41" spans="1:3" x14ac:dyDescent="0.25">
      <c r="A41" t="s">
        <v>138</v>
      </c>
      <c r="B41" s="2" t="s">
        <v>3014</v>
      </c>
      <c r="C41" s="2" t="s">
        <v>3015</v>
      </c>
    </row>
    <row r="42" spans="1:3" x14ac:dyDescent="0.25">
      <c r="A42" t="s">
        <v>147</v>
      </c>
      <c r="B42" s="2" t="s">
        <v>3016</v>
      </c>
      <c r="C42" s="2" t="s">
        <v>3017</v>
      </c>
    </row>
    <row r="43" spans="1:3" x14ac:dyDescent="0.25">
      <c r="A43" t="s">
        <v>156</v>
      </c>
      <c r="B43" s="2" t="s">
        <v>3170</v>
      </c>
      <c r="C43" s="2" t="s">
        <v>3018</v>
      </c>
    </row>
    <row r="44" spans="1:3" x14ac:dyDescent="0.25">
      <c r="A44" t="s">
        <v>3169</v>
      </c>
      <c r="B44" s="2" t="s">
        <v>3171</v>
      </c>
      <c r="C44" s="2" t="s">
        <v>3018</v>
      </c>
    </row>
    <row r="45" spans="1:3" x14ac:dyDescent="0.25">
      <c r="A45" t="s">
        <v>3173</v>
      </c>
      <c r="B45" s="2" t="s">
        <v>3172</v>
      </c>
      <c r="C45" s="2" t="s">
        <v>3018</v>
      </c>
    </row>
    <row r="46" spans="1:3" x14ac:dyDescent="0.25">
      <c r="A46" t="s">
        <v>165</v>
      </c>
      <c r="B46" s="2" t="s">
        <v>3019</v>
      </c>
      <c r="C46" s="2" t="s">
        <v>3020</v>
      </c>
    </row>
    <row r="47" spans="1:3" x14ac:dyDescent="0.25">
      <c r="A47" t="s">
        <v>172</v>
      </c>
      <c r="B47" s="2" t="s">
        <v>3021</v>
      </c>
      <c r="C47" s="2" t="s">
        <v>3022</v>
      </c>
    </row>
    <row r="48" spans="1:3" x14ac:dyDescent="0.25">
      <c r="A48" t="s">
        <v>174</v>
      </c>
      <c r="B48" s="2" t="s">
        <v>3023</v>
      </c>
      <c r="C48" s="2" t="s">
        <v>3024</v>
      </c>
    </row>
    <row r="49" spans="1:3" x14ac:dyDescent="0.25">
      <c r="A49" t="s">
        <v>177</v>
      </c>
      <c r="B49" s="2" t="s">
        <v>3025</v>
      </c>
      <c r="C49" s="2" t="s">
        <v>3026</v>
      </c>
    </row>
    <row r="50" spans="1:3" x14ac:dyDescent="0.25">
      <c r="A50" t="s">
        <v>178</v>
      </c>
      <c r="B50" s="2" t="s">
        <v>3027</v>
      </c>
      <c r="C50" s="2" t="s">
        <v>3028</v>
      </c>
    </row>
    <row r="51" spans="1:3" x14ac:dyDescent="0.25">
      <c r="A51" t="s">
        <v>181</v>
      </c>
      <c r="B51" s="2" t="s">
        <v>3029</v>
      </c>
      <c r="C51" s="2" t="s">
        <v>3030</v>
      </c>
    </row>
    <row r="52" spans="1:3" x14ac:dyDescent="0.25">
      <c r="A52" t="s">
        <v>186</v>
      </c>
      <c r="B52" s="2" t="s">
        <v>3031</v>
      </c>
      <c r="C52" s="2" t="s">
        <v>3032</v>
      </c>
    </row>
    <row r="53" spans="1:3" x14ac:dyDescent="0.25">
      <c r="A53" t="s">
        <v>206</v>
      </c>
      <c r="B53" s="2" t="s">
        <v>3033</v>
      </c>
      <c r="C53" s="2" t="s">
        <v>3034</v>
      </c>
    </row>
    <row r="54" spans="1:3" x14ac:dyDescent="0.25">
      <c r="A54" t="s">
        <v>209</v>
      </c>
      <c r="B54" s="2" t="s">
        <v>3035</v>
      </c>
      <c r="C54" s="2" t="s">
        <v>3036</v>
      </c>
    </row>
    <row r="55" spans="1:3" x14ac:dyDescent="0.25">
      <c r="A55" t="s">
        <v>210</v>
      </c>
      <c r="B55" s="2" t="s">
        <v>3037</v>
      </c>
      <c r="C55" s="2" t="s">
        <v>3038</v>
      </c>
    </row>
    <row r="56" spans="1:3" x14ac:dyDescent="0.25">
      <c r="A56" t="s">
        <v>215</v>
      </c>
      <c r="B56" s="2" t="s">
        <v>3039</v>
      </c>
      <c r="C56" s="2" t="s">
        <v>3040</v>
      </c>
    </row>
    <row r="57" spans="1:3" x14ac:dyDescent="0.25">
      <c r="A57" t="s">
        <v>217</v>
      </c>
      <c r="B57" s="2" t="s">
        <v>3041</v>
      </c>
      <c r="C57" s="2" t="s">
        <v>3042</v>
      </c>
    </row>
    <row r="58" spans="1:3" x14ac:dyDescent="0.25">
      <c r="A58" t="s">
        <v>220</v>
      </c>
      <c r="B58" s="2" t="s">
        <v>3043</v>
      </c>
      <c r="C58" s="2" t="s">
        <v>3044</v>
      </c>
    </row>
    <row r="59" spans="1:3" x14ac:dyDescent="0.25">
      <c r="A59" t="s">
        <v>226</v>
      </c>
      <c r="B59" s="2" t="s">
        <v>3045</v>
      </c>
      <c r="C59" s="2" t="s">
        <v>3046</v>
      </c>
    </row>
    <row r="60" spans="1:3" x14ac:dyDescent="0.25">
      <c r="A60" t="s">
        <v>230</v>
      </c>
      <c r="B60" s="2" t="s">
        <v>3175</v>
      </c>
      <c r="C60" s="2" t="s">
        <v>3047</v>
      </c>
    </row>
    <row r="61" spans="1:3" x14ac:dyDescent="0.25">
      <c r="A61" t="s">
        <v>3174</v>
      </c>
      <c r="B61" s="2" t="s">
        <v>3176</v>
      </c>
      <c r="C61" s="2" t="s">
        <v>3047</v>
      </c>
    </row>
    <row r="62" spans="1:3" x14ac:dyDescent="0.25">
      <c r="A62" t="s">
        <v>232</v>
      </c>
      <c r="B62" s="2" t="s">
        <v>3048</v>
      </c>
      <c r="C62" s="2" t="s">
        <v>3049</v>
      </c>
    </row>
    <row r="63" spans="1:3" x14ac:dyDescent="0.25">
      <c r="A63" t="s">
        <v>238</v>
      </c>
      <c r="B63" s="2" t="s">
        <v>3050</v>
      </c>
      <c r="C63" s="2" t="s">
        <v>3051</v>
      </c>
    </row>
    <row r="64" spans="1:3" x14ac:dyDescent="0.25">
      <c r="A64" s="5" t="s">
        <v>246</v>
      </c>
      <c r="B64" s="2" t="s">
        <v>3180</v>
      </c>
      <c r="C64" s="2" t="s">
        <v>3052</v>
      </c>
    </row>
    <row r="65" spans="1:3" x14ac:dyDescent="0.25">
      <c r="A65" s="5" t="s">
        <v>3177</v>
      </c>
      <c r="B65" s="2" t="s">
        <v>3181</v>
      </c>
      <c r="C65" s="2" t="s">
        <v>3052</v>
      </c>
    </row>
    <row r="66" spans="1:3" x14ac:dyDescent="0.25">
      <c r="A66" s="5" t="s">
        <v>3178</v>
      </c>
      <c r="B66" s="2" t="s">
        <v>3182</v>
      </c>
      <c r="C66" s="2" t="s">
        <v>3052</v>
      </c>
    </row>
    <row r="67" spans="1:3" x14ac:dyDescent="0.25">
      <c r="A67" s="5" t="s">
        <v>3179</v>
      </c>
      <c r="B67" s="2" t="s">
        <v>3183</v>
      </c>
      <c r="C67" s="2" t="s">
        <v>3052</v>
      </c>
    </row>
    <row r="68" spans="1:3" x14ac:dyDescent="0.25">
      <c r="A68" t="s">
        <v>251</v>
      </c>
      <c r="B68" s="2" t="s">
        <v>3053</v>
      </c>
      <c r="C68" s="2" t="s">
        <v>3054</v>
      </c>
    </row>
    <row r="69" spans="1:3" x14ac:dyDescent="0.25">
      <c r="A69" t="s">
        <v>217</v>
      </c>
      <c r="B69" s="2" t="s">
        <v>3055</v>
      </c>
      <c r="C69" s="2" t="s">
        <v>3056</v>
      </c>
    </row>
    <row r="70" spans="1:3" x14ac:dyDescent="0.25">
      <c r="A70" t="s">
        <v>256</v>
      </c>
      <c r="B70" s="2" t="s">
        <v>3057</v>
      </c>
      <c r="C70" s="2" t="s">
        <v>3058</v>
      </c>
    </row>
    <row r="71" spans="1:3" x14ac:dyDescent="0.25">
      <c r="A71" t="s">
        <v>258</v>
      </c>
      <c r="B71" s="2" t="s">
        <v>3059</v>
      </c>
      <c r="C71" s="2" t="s">
        <v>3060</v>
      </c>
    </row>
    <row r="72" spans="1:3" x14ac:dyDescent="0.25">
      <c r="A72" t="s">
        <v>260</v>
      </c>
      <c r="B72" s="2" t="s">
        <v>3061</v>
      </c>
      <c r="C72" s="2" t="s">
        <v>3062</v>
      </c>
    </row>
    <row r="73" spans="1:3" x14ac:dyDescent="0.25">
      <c r="A73" t="s">
        <v>262</v>
      </c>
      <c r="B73" s="2" t="s">
        <v>3063</v>
      </c>
      <c r="C73" s="2" t="s">
        <v>3064</v>
      </c>
    </row>
    <row r="74" spans="1:3" x14ac:dyDescent="0.25">
      <c r="A74" t="s">
        <v>270</v>
      </c>
      <c r="B74" s="2" t="s">
        <v>3065</v>
      </c>
      <c r="C74" s="2" t="s">
        <v>3066</v>
      </c>
    </row>
    <row r="75" spans="1:3" x14ac:dyDescent="0.25">
      <c r="A75" t="s">
        <v>272</v>
      </c>
      <c r="B75" s="2" t="s">
        <v>3067</v>
      </c>
      <c r="C75" s="2" t="s">
        <v>3068</v>
      </c>
    </row>
    <row r="76" spans="1:3" x14ac:dyDescent="0.25">
      <c r="A76" t="s">
        <v>274</v>
      </c>
      <c r="B76" s="2" t="s">
        <v>3069</v>
      </c>
      <c r="C76" s="2" t="s">
        <v>3070</v>
      </c>
    </row>
    <row r="77" spans="1:3" x14ac:dyDescent="0.25">
      <c r="A77" t="s">
        <v>277</v>
      </c>
      <c r="B77" s="2" t="s">
        <v>3071</v>
      </c>
      <c r="C77" s="2" t="s">
        <v>3072</v>
      </c>
    </row>
    <row r="78" spans="1:3" x14ac:dyDescent="0.25">
      <c r="A78" t="s">
        <v>279</v>
      </c>
      <c r="B78" s="2" t="s">
        <v>3073</v>
      </c>
      <c r="C78" s="2" t="s">
        <v>3074</v>
      </c>
    </row>
    <row r="79" spans="1:3" x14ac:dyDescent="0.25">
      <c r="A79" t="s">
        <v>281</v>
      </c>
      <c r="B79" s="2" t="s">
        <v>3075</v>
      </c>
      <c r="C79" s="2" t="s">
        <v>3076</v>
      </c>
    </row>
    <row r="80" spans="1:3" x14ac:dyDescent="0.25">
      <c r="A80" t="s">
        <v>288</v>
      </c>
      <c r="B80" s="2" t="s">
        <v>3077</v>
      </c>
      <c r="C80" s="2" t="s">
        <v>3078</v>
      </c>
    </row>
    <row r="81" spans="1:3" x14ac:dyDescent="0.25">
      <c r="A81" t="s">
        <v>290</v>
      </c>
      <c r="B81" s="2" t="s">
        <v>3079</v>
      </c>
      <c r="C81" s="2" t="s">
        <v>3080</v>
      </c>
    </row>
    <row r="82" spans="1:3" x14ac:dyDescent="0.25">
      <c r="A82" t="s">
        <v>292</v>
      </c>
      <c r="B82" s="2" t="s">
        <v>3081</v>
      </c>
      <c r="C82" s="2" t="s">
        <v>3082</v>
      </c>
    </row>
    <row r="83" spans="1:3" x14ac:dyDescent="0.25">
      <c r="A83" t="s">
        <v>294</v>
      </c>
      <c r="B83" s="2" t="s">
        <v>3083</v>
      </c>
      <c r="C83" s="2" t="s">
        <v>3084</v>
      </c>
    </row>
    <row r="84" spans="1:3" x14ac:dyDescent="0.25">
      <c r="A84" t="s">
        <v>296</v>
      </c>
      <c r="B84" s="2" t="s">
        <v>3085</v>
      </c>
      <c r="C84" s="2" t="s">
        <v>3086</v>
      </c>
    </row>
    <row r="85" spans="1:3" x14ac:dyDescent="0.25">
      <c r="A85" t="s">
        <v>298</v>
      </c>
      <c r="B85" s="2" t="s">
        <v>3087</v>
      </c>
      <c r="C85" s="2" t="s">
        <v>3088</v>
      </c>
    </row>
    <row r="86" spans="1:3" x14ac:dyDescent="0.25">
      <c r="A86" t="s">
        <v>300</v>
      </c>
      <c r="B86" s="2" t="s">
        <v>3089</v>
      </c>
      <c r="C86" s="2" t="s">
        <v>3090</v>
      </c>
    </row>
    <row r="87" spans="1:3" x14ac:dyDescent="0.25">
      <c r="A87" t="s">
        <v>302</v>
      </c>
      <c r="B87" s="2" t="s">
        <v>3091</v>
      </c>
      <c r="C87" s="2" t="s">
        <v>3092</v>
      </c>
    </row>
    <row r="88" spans="1:3" x14ac:dyDescent="0.25">
      <c r="A88" t="s">
        <v>312</v>
      </c>
      <c r="B88" s="2" t="s">
        <v>3093</v>
      </c>
      <c r="C88" s="2" t="s">
        <v>3094</v>
      </c>
    </row>
    <row r="89" spans="1:3" x14ac:dyDescent="0.25">
      <c r="A89" t="s">
        <v>315</v>
      </c>
      <c r="B89" s="2" t="s">
        <v>3095</v>
      </c>
      <c r="C89" s="2" t="s">
        <v>3096</v>
      </c>
    </row>
    <row r="90" spans="1:3" x14ac:dyDescent="0.25">
      <c r="A90" t="s">
        <v>320</v>
      </c>
      <c r="B90" s="2" t="s">
        <v>3097</v>
      </c>
      <c r="C90" s="2" t="s">
        <v>3098</v>
      </c>
    </row>
    <row r="91" spans="1:3" x14ac:dyDescent="0.25">
      <c r="A91" t="s">
        <v>323</v>
      </c>
      <c r="B91" s="2" t="s">
        <v>3099</v>
      </c>
      <c r="C91" s="2" t="s">
        <v>3100</v>
      </c>
    </row>
    <row r="92" spans="1:3" x14ac:dyDescent="0.25">
      <c r="A92" t="s">
        <v>326</v>
      </c>
      <c r="B92" s="2" t="s">
        <v>3101</v>
      </c>
      <c r="C92" s="2" t="s">
        <v>3102</v>
      </c>
    </row>
    <row r="93" spans="1:3" x14ac:dyDescent="0.25">
      <c r="A93" t="s">
        <v>332</v>
      </c>
      <c r="B93" s="2" t="s">
        <v>3103</v>
      </c>
      <c r="C93" s="2" t="s">
        <v>3104</v>
      </c>
    </row>
    <row r="94" spans="1:3" x14ac:dyDescent="0.25">
      <c r="A94" t="s">
        <v>335</v>
      </c>
      <c r="B94" s="2" t="s">
        <v>3105</v>
      </c>
      <c r="C94" s="2" t="s">
        <v>3106</v>
      </c>
    </row>
    <row r="95" spans="1:3" x14ac:dyDescent="0.25">
      <c r="A95" t="s">
        <v>348</v>
      </c>
      <c r="B95" s="2" t="s">
        <v>3184</v>
      </c>
      <c r="C95" s="2" t="s">
        <v>3107</v>
      </c>
    </row>
    <row r="96" spans="1:3" x14ac:dyDescent="0.25">
      <c r="A96" t="s">
        <v>349</v>
      </c>
      <c r="B96" s="2" t="s">
        <v>3185</v>
      </c>
      <c r="C96" s="2" t="s">
        <v>3107</v>
      </c>
    </row>
    <row r="97" spans="1:3" x14ac:dyDescent="0.25">
      <c r="A97" t="s">
        <v>351</v>
      </c>
      <c r="B97" s="2" t="s">
        <v>3108</v>
      </c>
      <c r="C97" s="2" t="s">
        <v>3109</v>
      </c>
    </row>
    <row r="98" spans="1:3" x14ac:dyDescent="0.25">
      <c r="A98" t="s">
        <v>355</v>
      </c>
      <c r="B98" s="2" t="s">
        <v>3110</v>
      </c>
      <c r="C98" s="2" t="s">
        <v>3111</v>
      </c>
    </row>
    <row r="99" spans="1:3" x14ac:dyDescent="0.25">
      <c r="A99" t="s">
        <v>382</v>
      </c>
      <c r="B99" s="2" t="s">
        <v>3112</v>
      </c>
      <c r="C99" s="2" t="s">
        <v>3113</v>
      </c>
    </row>
    <row r="100" spans="1:3" x14ac:dyDescent="0.25">
      <c r="A100" t="s">
        <v>396</v>
      </c>
      <c r="B100" s="2" t="s">
        <v>3114</v>
      </c>
      <c r="C100" s="2" t="s">
        <v>3115</v>
      </c>
    </row>
    <row r="101" spans="1:3" x14ac:dyDescent="0.25">
      <c r="A101" t="s">
        <v>407</v>
      </c>
      <c r="B101" s="2" t="s">
        <v>3116</v>
      </c>
      <c r="C101" s="2" t="s">
        <v>3117</v>
      </c>
    </row>
    <row r="102" spans="1:3" x14ac:dyDescent="0.25">
      <c r="A102" t="s">
        <v>415</v>
      </c>
      <c r="B102" s="2" t="s">
        <v>3186</v>
      </c>
      <c r="C102" s="2" t="s">
        <v>3118</v>
      </c>
    </row>
    <row r="103" spans="1:3" x14ac:dyDescent="0.25">
      <c r="A103" t="s">
        <v>492</v>
      </c>
      <c r="B103" s="2" t="s">
        <v>3187</v>
      </c>
      <c r="C103" s="2" t="s">
        <v>3118</v>
      </c>
    </row>
    <row r="104" spans="1:3" x14ac:dyDescent="0.25">
      <c r="A104" t="s">
        <v>420</v>
      </c>
      <c r="B104" s="2" t="s">
        <v>3119</v>
      </c>
      <c r="C104" s="2" t="s">
        <v>3120</v>
      </c>
    </row>
    <row r="105" spans="1:3" x14ac:dyDescent="0.25">
      <c r="A105" t="s">
        <v>427</v>
      </c>
      <c r="B105" s="2" t="s">
        <v>3121</v>
      </c>
      <c r="C105" s="2" t="s">
        <v>3122</v>
      </c>
    </row>
    <row r="106" spans="1:3" x14ac:dyDescent="0.25">
      <c r="A106" t="s">
        <v>429</v>
      </c>
      <c r="B106" s="2" t="s">
        <v>3123</v>
      </c>
      <c r="C106" s="2" t="s">
        <v>3124</v>
      </c>
    </row>
    <row r="107" spans="1:3" x14ac:dyDescent="0.25">
      <c r="A107" t="s">
        <v>432</v>
      </c>
      <c r="B107" s="2" t="s">
        <v>3125</v>
      </c>
      <c r="C107" s="2" t="s">
        <v>3126</v>
      </c>
    </row>
    <row r="108" spans="1:3" x14ac:dyDescent="0.25">
      <c r="A108" t="s">
        <v>434</v>
      </c>
      <c r="B108" s="2" t="s">
        <v>3127</v>
      </c>
      <c r="C108" s="2" t="s">
        <v>3128</v>
      </c>
    </row>
    <row r="109" spans="1:3" x14ac:dyDescent="0.25">
      <c r="A109" t="s">
        <v>443</v>
      </c>
      <c r="B109" s="2" t="s">
        <v>3129</v>
      </c>
      <c r="C109" s="2" t="s">
        <v>3130</v>
      </c>
    </row>
    <row r="110" spans="1:3" x14ac:dyDescent="0.25">
      <c r="A110" t="s">
        <v>450</v>
      </c>
      <c r="B110" s="2" t="s">
        <v>3131</v>
      </c>
      <c r="C110" s="2" t="s">
        <v>3132</v>
      </c>
    </row>
    <row r="111" spans="1:3" x14ac:dyDescent="0.25">
      <c r="A111" t="s">
        <v>452</v>
      </c>
      <c r="B111" s="2" t="s">
        <v>3133</v>
      </c>
      <c r="C111" s="2" t="s">
        <v>3134</v>
      </c>
    </row>
    <row r="112" spans="1:3" x14ac:dyDescent="0.25">
      <c r="A112" t="s">
        <v>454</v>
      </c>
      <c r="B112" s="2" t="s">
        <v>3135</v>
      </c>
      <c r="C112" s="2" t="s">
        <v>3136</v>
      </c>
    </row>
    <row r="113" spans="1:3" x14ac:dyDescent="0.25">
      <c r="A113" t="s">
        <v>459</v>
      </c>
      <c r="B113" s="2" t="s">
        <v>3137</v>
      </c>
      <c r="C113" s="2" t="s">
        <v>3138</v>
      </c>
    </row>
    <row r="114" spans="1:3" x14ac:dyDescent="0.25">
      <c r="A114" t="s">
        <v>461</v>
      </c>
      <c r="B114" s="2" t="s">
        <v>3139</v>
      </c>
      <c r="C114" s="2" t="s">
        <v>3140</v>
      </c>
    </row>
    <row r="115" spans="1:3" x14ac:dyDescent="0.25">
      <c r="A115" t="s">
        <v>465</v>
      </c>
      <c r="B115" s="2" t="s">
        <v>3141</v>
      </c>
      <c r="C115" s="2" t="s">
        <v>3142</v>
      </c>
    </row>
    <row r="116" spans="1:3" x14ac:dyDescent="0.25">
      <c r="A116" t="s">
        <v>467</v>
      </c>
      <c r="B116" s="2" t="s">
        <v>3188</v>
      </c>
      <c r="C116" s="2" t="s">
        <v>3143</v>
      </c>
    </row>
    <row r="117" spans="1:3" x14ac:dyDescent="0.25">
      <c r="A117" t="s">
        <v>468</v>
      </c>
      <c r="B117" s="2" t="s">
        <v>3189</v>
      </c>
      <c r="C117" s="2" t="s">
        <v>3143</v>
      </c>
    </row>
    <row r="118" spans="1:3" x14ac:dyDescent="0.25">
      <c r="A118" t="s">
        <v>478</v>
      </c>
      <c r="B118" s="2" t="s">
        <v>3144</v>
      </c>
      <c r="C118" s="2" t="s">
        <v>3145</v>
      </c>
    </row>
    <row r="119" spans="1:3" x14ac:dyDescent="0.25">
      <c r="A119" t="s">
        <v>502</v>
      </c>
      <c r="B119" s="2" t="s">
        <v>3146</v>
      </c>
      <c r="C119" s="2" t="s">
        <v>3147</v>
      </c>
    </row>
    <row r="120" spans="1:3" x14ac:dyDescent="0.25">
      <c r="A120" t="s">
        <v>504</v>
      </c>
      <c r="B120" s="2" t="s">
        <v>3148</v>
      </c>
      <c r="C120" s="2" t="s">
        <v>3149</v>
      </c>
    </row>
    <row r="121" spans="1:3" x14ac:dyDescent="0.25">
      <c r="A121" t="s">
        <v>510</v>
      </c>
      <c r="B121" s="2" t="s">
        <v>3150</v>
      </c>
      <c r="C121" s="2" t="s">
        <v>3151</v>
      </c>
    </row>
    <row r="122" spans="1:3" x14ac:dyDescent="0.25">
      <c r="A122" t="s">
        <v>512</v>
      </c>
      <c r="B122" s="2" t="s">
        <v>3190</v>
      </c>
      <c r="C122" s="2" t="s">
        <v>3152</v>
      </c>
    </row>
    <row r="123" spans="1:3" ht="17.25" x14ac:dyDescent="0.25">
      <c r="A123" t="s">
        <v>513</v>
      </c>
      <c r="B123" s="2" t="s">
        <v>3191</v>
      </c>
      <c r="C123" s="2" t="s">
        <v>3152</v>
      </c>
    </row>
    <row r="124" spans="1:3" x14ac:dyDescent="0.25">
      <c r="A124" t="s">
        <v>516</v>
      </c>
      <c r="B124" s="2" t="s">
        <v>3153</v>
      </c>
      <c r="C124" s="2" t="s">
        <v>3154</v>
      </c>
    </row>
    <row r="125" spans="1:3" x14ac:dyDescent="0.25">
      <c r="A125" t="s">
        <v>528</v>
      </c>
      <c r="B125" s="2" t="s">
        <v>3155</v>
      </c>
      <c r="C125" s="2" t="s">
        <v>3156</v>
      </c>
    </row>
    <row r="126" spans="1:3" x14ac:dyDescent="0.25">
      <c r="A126" t="s">
        <v>530</v>
      </c>
      <c r="B126" s="2" t="s">
        <v>3194</v>
      </c>
      <c r="C126" s="2" t="s">
        <v>3157</v>
      </c>
    </row>
    <row r="127" spans="1:3" x14ac:dyDescent="0.25">
      <c r="A127" t="s">
        <v>3192</v>
      </c>
      <c r="B127" s="2" t="s">
        <v>3195</v>
      </c>
      <c r="C127" s="2" t="s">
        <v>3157</v>
      </c>
    </row>
    <row r="128" spans="1:3" x14ac:dyDescent="0.25">
      <c r="A128" t="s">
        <v>3193</v>
      </c>
      <c r="B128" s="2" t="s">
        <v>3196</v>
      </c>
      <c r="C128" s="2" t="s">
        <v>3157</v>
      </c>
    </row>
    <row r="129" spans="1:3" x14ac:dyDescent="0.25">
      <c r="A129" t="s">
        <v>545</v>
      </c>
      <c r="B129" s="2" t="s">
        <v>3158</v>
      </c>
      <c r="C129" s="2" t="s">
        <v>3159</v>
      </c>
    </row>
    <row r="130" spans="1:3" x14ac:dyDescent="0.25">
      <c r="A130" t="s">
        <v>548</v>
      </c>
      <c r="B130" s="2" t="s">
        <v>3160</v>
      </c>
      <c r="C130" s="2" t="s">
        <v>3161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5"/>
  <sheetViews>
    <sheetView workbookViewId="0">
      <pane ySplit="1" topLeftCell="A2" activePane="bottomLeft" state="frozen"/>
      <selection pane="bottomLeft"/>
    </sheetView>
  </sheetViews>
  <sheetFormatPr defaultRowHeight="15" x14ac:dyDescent="0.25"/>
  <cols>
    <col min="1" max="1" width="26" bestFit="1" customWidth="1"/>
    <col min="2" max="2" width="19.5703125" bestFit="1" customWidth="1"/>
  </cols>
  <sheetData>
    <row r="1" spans="1:2" x14ac:dyDescent="0.25">
      <c r="A1" s="13" t="s">
        <v>2944</v>
      </c>
      <c r="B1" s="13" t="s">
        <v>3162</v>
      </c>
    </row>
    <row r="2" spans="1:2" x14ac:dyDescent="0.25">
      <c r="A2" s="2" t="s">
        <v>2945</v>
      </c>
      <c r="B2" t="s">
        <v>1545</v>
      </c>
    </row>
    <row r="3" spans="1:2" x14ac:dyDescent="0.25">
      <c r="A3" s="2" t="s">
        <v>2947</v>
      </c>
      <c r="B3" t="s">
        <v>1545</v>
      </c>
    </row>
    <row r="4" spans="1:2" x14ac:dyDescent="0.25">
      <c r="A4" s="2" t="s">
        <v>2949</v>
      </c>
      <c r="B4" t="s">
        <v>1545</v>
      </c>
    </row>
    <row r="5" spans="1:2" x14ac:dyDescent="0.25">
      <c r="A5" s="2" t="s">
        <v>2951</v>
      </c>
      <c r="B5" t="s">
        <v>1545</v>
      </c>
    </row>
    <row r="6" spans="1:2" x14ac:dyDescent="0.25">
      <c r="A6" s="2" t="s">
        <v>2952</v>
      </c>
      <c r="B6" t="s">
        <v>1545</v>
      </c>
    </row>
    <row r="7" spans="1:2" x14ac:dyDescent="0.25">
      <c r="A7" s="2" t="s">
        <v>2954</v>
      </c>
      <c r="B7" t="s">
        <v>1545</v>
      </c>
    </row>
    <row r="8" spans="1:2" x14ac:dyDescent="0.25">
      <c r="A8" s="2" t="s">
        <v>2956</v>
      </c>
      <c r="B8" t="s">
        <v>1545</v>
      </c>
    </row>
    <row r="9" spans="1:2" x14ac:dyDescent="0.25">
      <c r="A9" s="2" t="s">
        <v>2958</v>
      </c>
      <c r="B9" t="s">
        <v>1545</v>
      </c>
    </row>
    <row r="10" spans="1:2" x14ac:dyDescent="0.25">
      <c r="A10" s="2" t="s">
        <v>2960</v>
      </c>
      <c r="B10" t="s">
        <v>1545</v>
      </c>
    </row>
    <row r="11" spans="1:2" x14ac:dyDescent="0.25">
      <c r="A11" s="2" t="s">
        <v>2962</v>
      </c>
      <c r="B11" t="s">
        <v>1545</v>
      </c>
    </row>
    <row r="12" spans="1:2" x14ac:dyDescent="0.25">
      <c r="A12" s="2" t="s">
        <v>2964</v>
      </c>
      <c r="B12" t="s">
        <v>1545</v>
      </c>
    </row>
    <row r="13" spans="1:2" x14ac:dyDescent="0.25">
      <c r="A13" s="2" t="s">
        <v>2966</v>
      </c>
      <c r="B13" t="s">
        <v>1545</v>
      </c>
    </row>
    <row r="14" spans="1:2" x14ac:dyDescent="0.25">
      <c r="A14" s="2" t="s">
        <v>2968</v>
      </c>
      <c r="B14" t="s">
        <v>1545</v>
      </c>
    </row>
    <row r="15" spans="1:2" x14ac:dyDescent="0.25">
      <c r="A15" s="2" t="s">
        <v>2969</v>
      </c>
      <c r="B15" t="s">
        <v>1545</v>
      </c>
    </row>
    <row r="16" spans="1:2" x14ac:dyDescent="0.25">
      <c r="A16" s="2" t="s">
        <v>2971</v>
      </c>
      <c r="B16" t="s">
        <v>1545</v>
      </c>
    </row>
    <row r="17" spans="1:2" x14ac:dyDescent="0.25">
      <c r="A17" s="2" t="s">
        <v>2973</v>
      </c>
      <c r="B17" t="s">
        <v>1545</v>
      </c>
    </row>
    <row r="18" spans="1:2" x14ac:dyDescent="0.25">
      <c r="A18" s="2" t="s">
        <v>2975</v>
      </c>
      <c r="B18" t="s">
        <v>1545</v>
      </c>
    </row>
    <row r="19" spans="1:2" x14ac:dyDescent="0.25">
      <c r="A19" s="2" t="s">
        <v>2977</v>
      </c>
      <c r="B19" t="s">
        <v>1545</v>
      </c>
    </row>
    <row r="20" spans="1:2" x14ac:dyDescent="0.25">
      <c r="A20" s="2" t="s">
        <v>2979</v>
      </c>
      <c r="B20" t="s">
        <v>1545</v>
      </c>
    </row>
    <row r="21" spans="1:2" x14ac:dyDescent="0.25">
      <c r="A21" s="2" t="s">
        <v>2981</v>
      </c>
      <c r="B21" t="s">
        <v>1545</v>
      </c>
    </row>
    <row r="22" spans="1:2" x14ac:dyDescent="0.25">
      <c r="A22" s="2" t="s">
        <v>2983</v>
      </c>
      <c r="B22" t="s">
        <v>1545</v>
      </c>
    </row>
    <row r="23" spans="1:2" x14ac:dyDescent="0.25">
      <c r="A23" s="2" t="s">
        <v>2985</v>
      </c>
      <c r="B23" t="s">
        <v>1545</v>
      </c>
    </row>
    <row r="24" spans="1:2" x14ac:dyDescent="0.25">
      <c r="A24" s="2" t="s">
        <v>2987</v>
      </c>
      <c r="B24" t="s">
        <v>1545</v>
      </c>
    </row>
    <row r="25" spans="1:2" x14ac:dyDescent="0.25">
      <c r="A25" s="2" t="s">
        <v>2989</v>
      </c>
      <c r="B25" t="s">
        <v>1545</v>
      </c>
    </row>
    <row r="26" spans="1:2" x14ac:dyDescent="0.25">
      <c r="A26" s="2" t="s">
        <v>2991</v>
      </c>
      <c r="B26" t="s">
        <v>1545</v>
      </c>
    </row>
    <row r="27" spans="1:2" x14ac:dyDescent="0.25">
      <c r="A27" s="2" t="s">
        <v>2993</v>
      </c>
      <c r="B27" t="s">
        <v>1545</v>
      </c>
    </row>
    <row r="28" spans="1:2" x14ac:dyDescent="0.25">
      <c r="A28" s="2" t="s">
        <v>2995</v>
      </c>
      <c r="B28" t="s">
        <v>1545</v>
      </c>
    </row>
    <row r="29" spans="1:2" x14ac:dyDescent="0.25">
      <c r="A29" s="2" t="s">
        <v>2997</v>
      </c>
      <c r="B29" t="s">
        <v>1545</v>
      </c>
    </row>
    <row r="30" spans="1:2" x14ac:dyDescent="0.25">
      <c r="A30" s="2" t="s">
        <v>2999</v>
      </c>
      <c r="B30" t="s">
        <v>1545</v>
      </c>
    </row>
    <row r="31" spans="1:2" x14ac:dyDescent="0.25">
      <c r="A31" s="2" t="s">
        <v>3001</v>
      </c>
      <c r="B31" t="s">
        <v>1545</v>
      </c>
    </row>
    <row r="32" spans="1:2" x14ac:dyDescent="0.25">
      <c r="A32" s="2" t="s">
        <v>3003</v>
      </c>
      <c r="B32" t="s">
        <v>1545</v>
      </c>
    </row>
    <row r="33" spans="1:2" x14ac:dyDescent="0.25">
      <c r="A33" s="2" t="s">
        <v>3005</v>
      </c>
      <c r="B33" t="s">
        <v>1545</v>
      </c>
    </row>
    <row r="34" spans="1:2" x14ac:dyDescent="0.25">
      <c r="A34" s="2" t="s">
        <v>3007</v>
      </c>
      <c r="B34" t="s">
        <v>1545</v>
      </c>
    </row>
    <row r="35" spans="1:2" x14ac:dyDescent="0.25">
      <c r="A35" s="2" t="s">
        <v>3009</v>
      </c>
      <c r="B35" t="s">
        <v>1545</v>
      </c>
    </row>
    <row r="36" spans="1:2" x14ac:dyDescent="0.25">
      <c r="A36" s="2" t="s">
        <v>3011</v>
      </c>
      <c r="B36" t="s">
        <v>1545</v>
      </c>
    </row>
    <row r="37" spans="1:2" x14ac:dyDescent="0.25">
      <c r="A37" s="2" t="s">
        <v>3013</v>
      </c>
      <c r="B37" t="s">
        <v>1545</v>
      </c>
    </row>
    <row r="38" spans="1:2" x14ac:dyDescent="0.25">
      <c r="A38" s="2" t="s">
        <v>3015</v>
      </c>
      <c r="B38" t="s">
        <v>1545</v>
      </c>
    </row>
    <row r="39" spans="1:2" x14ac:dyDescent="0.25">
      <c r="A39" s="2" t="s">
        <v>3017</v>
      </c>
      <c r="B39" t="s">
        <v>1545</v>
      </c>
    </row>
    <row r="40" spans="1:2" x14ac:dyDescent="0.25">
      <c r="A40" s="2" t="s">
        <v>3018</v>
      </c>
      <c r="B40" t="s">
        <v>1545</v>
      </c>
    </row>
    <row r="41" spans="1:2" x14ac:dyDescent="0.25">
      <c r="A41" s="2" t="s">
        <v>3020</v>
      </c>
      <c r="B41" t="s">
        <v>1545</v>
      </c>
    </row>
    <row r="42" spans="1:2" x14ac:dyDescent="0.25">
      <c r="A42" s="2" t="s">
        <v>3022</v>
      </c>
      <c r="B42" t="s">
        <v>1545</v>
      </c>
    </row>
    <row r="43" spans="1:2" x14ac:dyDescent="0.25">
      <c r="A43" s="2" t="s">
        <v>3024</v>
      </c>
      <c r="B43" t="s">
        <v>1545</v>
      </c>
    </row>
    <row r="44" spans="1:2" x14ac:dyDescent="0.25">
      <c r="A44" s="2" t="s">
        <v>3026</v>
      </c>
      <c r="B44" t="s">
        <v>1545</v>
      </c>
    </row>
    <row r="45" spans="1:2" x14ac:dyDescent="0.25">
      <c r="A45" s="2" t="s">
        <v>3028</v>
      </c>
      <c r="B45" t="s">
        <v>1545</v>
      </c>
    </row>
    <row r="46" spans="1:2" x14ac:dyDescent="0.25">
      <c r="A46" s="2" t="s">
        <v>3030</v>
      </c>
      <c r="B46" t="s">
        <v>1545</v>
      </c>
    </row>
    <row r="47" spans="1:2" x14ac:dyDescent="0.25">
      <c r="A47" s="2" t="s">
        <v>3032</v>
      </c>
      <c r="B47" t="s">
        <v>1545</v>
      </c>
    </row>
    <row r="48" spans="1:2" x14ac:dyDescent="0.25">
      <c r="A48" s="2" t="s">
        <v>3034</v>
      </c>
      <c r="B48" t="s">
        <v>1545</v>
      </c>
    </row>
    <row r="49" spans="1:2" x14ac:dyDescent="0.25">
      <c r="A49" s="2" t="s">
        <v>3036</v>
      </c>
      <c r="B49" t="s">
        <v>1545</v>
      </c>
    </row>
    <row r="50" spans="1:2" x14ac:dyDescent="0.25">
      <c r="A50" s="2" t="s">
        <v>3038</v>
      </c>
      <c r="B50" t="s">
        <v>1545</v>
      </c>
    </row>
    <row r="51" spans="1:2" x14ac:dyDescent="0.25">
      <c r="A51" s="2" t="s">
        <v>3040</v>
      </c>
      <c r="B51" t="s">
        <v>1545</v>
      </c>
    </row>
    <row r="52" spans="1:2" x14ac:dyDescent="0.25">
      <c r="A52" s="2" t="s">
        <v>3042</v>
      </c>
      <c r="B52" t="s">
        <v>1545</v>
      </c>
    </row>
    <row r="53" spans="1:2" x14ac:dyDescent="0.25">
      <c r="A53" s="2" t="s">
        <v>3044</v>
      </c>
      <c r="B53" t="s">
        <v>1545</v>
      </c>
    </row>
    <row r="54" spans="1:2" x14ac:dyDescent="0.25">
      <c r="A54" s="2" t="s">
        <v>3046</v>
      </c>
      <c r="B54" t="s">
        <v>1545</v>
      </c>
    </row>
    <row r="55" spans="1:2" x14ac:dyDescent="0.25">
      <c r="A55" s="2" t="s">
        <v>3047</v>
      </c>
      <c r="B55" t="s">
        <v>1545</v>
      </c>
    </row>
    <row r="56" spans="1:2" x14ac:dyDescent="0.25">
      <c r="A56" s="2" t="s">
        <v>3049</v>
      </c>
      <c r="B56" t="s">
        <v>1545</v>
      </c>
    </row>
    <row r="57" spans="1:2" x14ac:dyDescent="0.25">
      <c r="A57" s="2" t="s">
        <v>3051</v>
      </c>
      <c r="B57" t="s">
        <v>1545</v>
      </c>
    </row>
    <row r="58" spans="1:2" x14ac:dyDescent="0.25">
      <c r="A58" s="2" t="s">
        <v>3052</v>
      </c>
      <c r="B58" t="s">
        <v>1545</v>
      </c>
    </row>
    <row r="59" spans="1:2" x14ac:dyDescent="0.25">
      <c r="A59" s="2" t="s">
        <v>3054</v>
      </c>
      <c r="B59" t="s">
        <v>1545</v>
      </c>
    </row>
    <row r="60" spans="1:2" x14ac:dyDescent="0.25">
      <c r="A60" s="2" t="s">
        <v>3056</v>
      </c>
      <c r="B60" t="s">
        <v>1545</v>
      </c>
    </row>
    <row r="61" spans="1:2" x14ac:dyDescent="0.25">
      <c r="A61" s="2" t="s">
        <v>3058</v>
      </c>
      <c r="B61" t="s">
        <v>1545</v>
      </c>
    </row>
    <row r="62" spans="1:2" x14ac:dyDescent="0.25">
      <c r="A62" s="2" t="s">
        <v>3060</v>
      </c>
      <c r="B62" t="s">
        <v>1545</v>
      </c>
    </row>
    <row r="63" spans="1:2" x14ac:dyDescent="0.25">
      <c r="A63" s="2" t="s">
        <v>3062</v>
      </c>
      <c r="B63" t="s">
        <v>1545</v>
      </c>
    </row>
    <row r="64" spans="1:2" x14ac:dyDescent="0.25">
      <c r="A64" s="2" t="s">
        <v>3064</v>
      </c>
      <c r="B64" t="s">
        <v>1545</v>
      </c>
    </row>
    <row r="65" spans="1:2" x14ac:dyDescent="0.25">
      <c r="A65" s="2" t="s">
        <v>3066</v>
      </c>
      <c r="B65" t="s">
        <v>1545</v>
      </c>
    </row>
    <row r="66" spans="1:2" x14ac:dyDescent="0.25">
      <c r="A66" s="2" t="s">
        <v>3068</v>
      </c>
      <c r="B66" t="s">
        <v>1545</v>
      </c>
    </row>
    <row r="67" spans="1:2" x14ac:dyDescent="0.25">
      <c r="A67" s="2" t="s">
        <v>3070</v>
      </c>
      <c r="B67" t="s">
        <v>1545</v>
      </c>
    </row>
    <row r="68" spans="1:2" x14ac:dyDescent="0.25">
      <c r="A68" s="2" t="s">
        <v>3072</v>
      </c>
      <c r="B68" t="s">
        <v>1545</v>
      </c>
    </row>
    <row r="69" spans="1:2" x14ac:dyDescent="0.25">
      <c r="A69" s="2" t="s">
        <v>3074</v>
      </c>
      <c r="B69" t="s">
        <v>1545</v>
      </c>
    </row>
    <row r="70" spans="1:2" x14ac:dyDescent="0.25">
      <c r="A70" s="2" t="s">
        <v>3076</v>
      </c>
      <c r="B70" t="s">
        <v>1545</v>
      </c>
    </row>
    <row r="71" spans="1:2" x14ac:dyDescent="0.25">
      <c r="A71" s="2" t="s">
        <v>3078</v>
      </c>
      <c r="B71" t="s">
        <v>1545</v>
      </c>
    </row>
    <row r="72" spans="1:2" x14ac:dyDescent="0.25">
      <c r="A72" s="2" t="s">
        <v>3080</v>
      </c>
      <c r="B72" t="s">
        <v>1545</v>
      </c>
    </row>
    <row r="73" spans="1:2" x14ac:dyDescent="0.25">
      <c r="A73" s="2" t="s">
        <v>3082</v>
      </c>
      <c r="B73" t="s">
        <v>1545</v>
      </c>
    </row>
    <row r="74" spans="1:2" x14ac:dyDescent="0.25">
      <c r="A74" s="2" t="s">
        <v>3084</v>
      </c>
      <c r="B74" t="s">
        <v>1545</v>
      </c>
    </row>
    <row r="75" spans="1:2" x14ac:dyDescent="0.25">
      <c r="A75" s="2" t="s">
        <v>3086</v>
      </c>
      <c r="B75" t="s">
        <v>1545</v>
      </c>
    </row>
    <row r="76" spans="1:2" x14ac:dyDescent="0.25">
      <c r="A76" s="2" t="s">
        <v>3088</v>
      </c>
      <c r="B76" t="s">
        <v>1545</v>
      </c>
    </row>
    <row r="77" spans="1:2" x14ac:dyDescent="0.25">
      <c r="A77" s="2" t="s">
        <v>3090</v>
      </c>
      <c r="B77" t="s">
        <v>1545</v>
      </c>
    </row>
    <row r="78" spans="1:2" x14ac:dyDescent="0.25">
      <c r="A78" s="2" t="s">
        <v>3092</v>
      </c>
      <c r="B78" t="s">
        <v>1545</v>
      </c>
    </row>
    <row r="79" spans="1:2" x14ac:dyDescent="0.25">
      <c r="A79" s="2" t="s">
        <v>3094</v>
      </c>
      <c r="B79" t="s">
        <v>1545</v>
      </c>
    </row>
    <row r="80" spans="1:2" x14ac:dyDescent="0.25">
      <c r="A80" s="2" t="s">
        <v>3096</v>
      </c>
      <c r="B80" t="s">
        <v>1545</v>
      </c>
    </row>
    <row r="81" spans="1:2" x14ac:dyDescent="0.25">
      <c r="A81" s="2" t="s">
        <v>3098</v>
      </c>
      <c r="B81" t="s">
        <v>1545</v>
      </c>
    </row>
    <row r="82" spans="1:2" x14ac:dyDescent="0.25">
      <c r="A82" s="2" t="s">
        <v>3100</v>
      </c>
      <c r="B82" t="s">
        <v>1545</v>
      </c>
    </row>
    <row r="83" spans="1:2" x14ac:dyDescent="0.25">
      <c r="A83" s="2" t="s">
        <v>3102</v>
      </c>
      <c r="B83" t="s">
        <v>1545</v>
      </c>
    </row>
    <row r="84" spans="1:2" x14ac:dyDescent="0.25">
      <c r="A84" s="2" t="s">
        <v>3104</v>
      </c>
      <c r="B84" t="s">
        <v>1545</v>
      </c>
    </row>
    <row r="85" spans="1:2" x14ac:dyDescent="0.25">
      <c r="A85" s="2" t="s">
        <v>3106</v>
      </c>
      <c r="B85" t="s">
        <v>1545</v>
      </c>
    </row>
    <row r="86" spans="1:2" x14ac:dyDescent="0.25">
      <c r="A86" s="2" t="s">
        <v>3107</v>
      </c>
      <c r="B86" t="s">
        <v>1545</v>
      </c>
    </row>
    <row r="87" spans="1:2" x14ac:dyDescent="0.25">
      <c r="A87" s="2" t="s">
        <v>3109</v>
      </c>
      <c r="B87" t="s">
        <v>1545</v>
      </c>
    </row>
    <row r="88" spans="1:2" x14ac:dyDescent="0.25">
      <c r="A88" s="2" t="s">
        <v>3111</v>
      </c>
      <c r="B88" t="s">
        <v>1545</v>
      </c>
    </row>
    <row r="89" spans="1:2" x14ac:dyDescent="0.25">
      <c r="A89" s="2" t="s">
        <v>3113</v>
      </c>
      <c r="B89" t="s">
        <v>1545</v>
      </c>
    </row>
    <row r="90" spans="1:2" x14ac:dyDescent="0.25">
      <c r="A90" s="2" t="s">
        <v>3115</v>
      </c>
      <c r="B90" t="s">
        <v>1545</v>
      </c>
    </row>
    <row r="91" spans="1:2" x14ac:dyDescent="0.25">
      <c r="A91" s="2" t="s">
        <v>3117</v>
      </c>
      <c r="B91" t="s">
        <v>1545</v>
      </c>
    </row>
    <row r="92" spans="1:2" x14ac:dyDescent="0.25">
      <c r="A92" s="2" t="s">
        <v>3118</v>
      </c>
      <c r="B92" t="s">
        <v>1545</v>
      </c>
    </row>
    <row r="93" spans="1:2" x14ac:dyDescent="0.25">
      <c r="A93" s="2" t="s">
        <v>3120</v>
      </c>
      <c r="B93" t="s">
        <v>1545</v>
      </c>
    </row>
    <row r="94" spans="1:2" x14ac:dyDescent="0.25">
      <c r="A94" s="2" t="s">
        <v>3122</v>
      </c>
      <c r="B94" t="s">
        <v>1545</v>
      </c>
    </row>
    <row r="95" spans="1:2" x14ac:dyDescent="0.25">
      <c r="A95" s="2" t="s">
        <v>3124</v>
      </c>
      <c r="B95" t="s">
        <v>1545</v>
      </c>
    </row>
    <row r="96" spans="1:2" x14ac:dyDescent="0.25">
      <c r="A96" s="2" t="s">
        <v>3126</v>
      </c>
      <c r="B96" t="s">
        <v>1545</v>
      </c>
    </row>
    <row r="97" spans="1:2" x14ac:dyDescent="0.25">
      <c r="A97" s="2" t="s">
        <v>3128</v>
      </c>
      <c r="B97" t="s">
        <v>1545</v>
      </c>
    </row>
    <row r="98" spans="1:2" x14ac:dyDescent="0.25">
      <c r="A98" s="2" t="s">
        <v>3130</v>
      </c>
      <c r="B98" t="s">
        <v>1545</v>
      </c>
    </row>
    <row r="99" spans="1:2" x14ac:dyDescent="0.25">
      <c r="A99" s="2" t="s">
        <v>3132</v>
      </c>
      <c r="B99" t="s">
        <v>1545</v>
      </c>
    </row>
    <row r="100" spans="1:2" x14ac:dyDescent="0.25">
      <c r="A100" s="2" t="s">
        <v>3134</v>
      </c>
      <c r="B100" t="s">
        <v>1545</v>
      </c>
    </row>
    <row r="101" spans="1:2" x14ac:dyDescent="0.25">
      <c r="A101" s="2" t="s">
        <v>3136</v>
      </c>
      <c r="B101" t="s">
        <v>1545</v>
      </c>
    </row>
    <row r="102" spans="1:2" x14ac:dyDescent="0.25">
      <c r="A102" s="2" t="s">
        <v>3138</v>
      </c>
      <c r="B102" t="s">
        <v>1545</v>
      </c>
    </row>
    <row r="103" spans="1:2" x14ac:dyDescent="0.25">
      <c r="A103" s="2" t="s">
        <v>3140</v>
      </c>
      <c r="B103" t="s">
        <v>1545</v>
      </c>
    </row>
    <row r="104" spans="1:2" x14ac:dyDescent="0.25">
      <c r="A104" s="2" t="s">
        <v>3142</v>
      </c>
      <c r="B104" t="s">
        <v>1545</v>
      </c>
    </row>
    <row r="105" spans="1:2" x14ac:dyDescent="0.25">
      <c r="A105" s="2" t="s">
        <v>3143</v>
      </c>
      <c r="B105" t="s">
        <v>1545</v>
      </c>
    </row>
    <row r="106" spans="1:2" x14ac:dyDescent="0.25">
      <c r="A106" s="2" t="s">
        <v>3145</v>
      </c>
      <c r="B106" t="s">
        <v>1545</v>
      </c>
    </row>
    <row r="107" spans="1:2" x14ac:dyDescent="0.25">
      <c r="A107" s="2" t="s">
        <v>3147</v>
      </c>
      <c r="B107" t="s">
        <v>1545</v>
      </c>
    </row>
    <row r="108" spans="1:2" x14ac:dyDescent="0.25">
      <c r="A108" s="2" t="s">
        <v>3149</v>
      </c>
      <c r="B108" t="s">
        <v>1545</v>
      </c>
    </row>
    <row r="109" spans="1:2" x14ac:dyDescent="0.25">
      <c r="A109" s="2" t="s">
        <v>3151</v>
      </c>
      <c r="B109" t="s">
        <v>1545</v>
      </c>
    </row>
    <row r="110" spans="1:2" x14ac:dyDescent="0.25">
      <c r="A110" s="2" t="s">
        <v>3152</v>
      </c>
      <c r="B110" t="s">
        <v>1545</v>
      </c>
    </row>
    <row r="111" spans="1:2" x14ac:dyDescent="0.25">
      <c r="A111" s="2" t="s">
        <v>3154</v>
      </c>
      <c r="B111" t="s">
        <v>1545</v>
      </c>
    </row>
    <row r="112" spans="1:2" x14ac:dyDescent="0.25">
      <c r="A112" s="2" t="s">
        <v>3156</v>
      </c>
      <c r="B112" t="s">
        <v>1545</v>
      </c>
    </row>
    <row r="113" spans="1:2" x14ac:dyDescent="0.25">
      <c r="A113" s="2" t="s">
        <v>3157</v>
      </c>
      <c r="B113" t="s">
        <v>1545</v>
      </c>
    </row>
    <row r="114" spans="1:2" x14ac:dyDescent="0.25">
      <c r="A114" s="2" t="s">
        <v>3159</v>
      </c>
      <c r="B114" t="s">
        <v>1545</v>
      </c>
    </row>
    <row r="115" spans="1:2" x14ac:dyDescent="0.25">
      <c r="A115" s="2" t="s">
        <v>3161</v>
      </c>
      <c r="B115" t="s">
        <v>1545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5"/>
  <sheetViews>
    <sheetView workbookViewId="0">
      <pane ySplit="1" topLeftCell="A2" activePane="bottomLeft" state="frozen"/>
      <selection pane="bottomLeft" sqref="A1:XFD1"/>
    </sheetView>
  </sheetViews>
  <sheetFormatPr defaultRowHeight="15" x14ac:dyDescent="0.25"/>
  <cols>
    <col min="1" max="1" width="26" bestFit="1" customWidth="1"/>
    <col min="2" max="2" width="29.42578125" bestFit="1" customWidth="1"/>
  </cols>
  <sheetData>
    <row r="1" spans="1:2" x14ac:dyDescent="0.25">
      <c r="A1" s="13" t="s">
        <v>2944</v>
      </c>
      <c r="B1" s="13" t="s">
        <v>2943</v>
      </c>
    </row>
    <row r="2" spans="1:2" x14ac:dyDescent="0.25">
      <c r="A2" s="2" t="s">
        <v>2945</v>
      </c>
      <c r="B2" s="2" t="s">
        <v>2829</v>
      </c>
    </row>
    <row r="3" spans="1:2" x14ac:dyDescent="0.25">
      <c r="A3" s="2" t="s">
        <v>2947</v>
      </c>
      <c r="B3" s="2" t="s">
        <v>2830</v>
      </c>
    </row>
    <row r="4" spans="1:2" x14ac:dyDescent="0.25">
      <c r="A4" s="2" t="s">
        <v>2949</v>
      </c>
      <c r="B4" s="2" t="s">
        <v>2831</v>
      </c>
    </row>
    <row r="5" spans="1:2" x14ac:dyDescent="0.25">
      <c r="A5" s="2" t="s">
        <v>2951</v>
      </c>
      <c r="B5" s="2" t="s">
        <v>2832</v>
      </c>
    </row>
    <row r="6" spans="1:2" x14ac:dyDescent="0.25">
      <c r="A6" s="2" t="s">
        <v>2952</v>
      </c>
      <c r="B6" s="2" t="s">
        <v>2833</v>
      </c>
    </row>
    <row r="7" spans="1:2" x14ac:dyDescent="0.25">
      <c r="A7" s="2" t="s">
        <v>2954</v>
      </c>
      <c r="B7" s="2" t="s">
        <v>2834</v>
      </c>
    </row>
    <row r="8" spans="1:2" x14ac:dyDescent="0.25">
      <c r="A8" s="2" t="s">
        <v>2956</v>
      </c>
      <c r="B8" s="2" t="s">
        <v>2835</v>
      </c>
    </row>
    <row r="9" spans="1:2" x14ac:dyDescent="0.25">
      <c r="A9" s="2" t="s">
        <v>2958</v>
      </c>
      <c r="B9" s="2" t="s">
        <v>2836</v>
      </c>
    </row>
    <row r="10" spans="1:2" x14ac:dyDescent="0.25">
      <c r="A10" s="2" t="s">
        <v>2960</v>
      </c>
      <c r="B10" s="2" t="s">
        <v>2837</v>
      </c>
    </row>
    <row r="11" spans="1:2" x14ac:dyDescent="0.25">
      <c r="A11" s="2" t="s">
        <v>2962</v>
      </c>
      <c r="B11" s="2" t="s">
        <v>2838</v>
      </c>
    </row>
    <row r="12" spans="1:2" x14ac:dyDescent="0.25">
      <c r="A12" s="2" t="s">
        <v>2964</v>
      </c>
      <c r="B12" s="2" t="s">
        <v>2839</v>
      </c>
    </row>
    <row r="13" spans="1:2" x14ac:dyDescent="0.25">
      <c r="A13" s="2" t="s">
        <v>2966</v>
      </c>
      <c r="B13" s="2" t="s">
        <v>2840</v>
      </c>
    </row>
    <row r="14" spans="1:2" x14ac:dyDescent="0.25">
      <c r="A14" s="2" t="s">
        <v>2968</v>
      </c>
      <c r="B14" s="2" t="s">
        <v>2841</v>
      </c>
    </row>
    <row r="15" spans="1:2" x14ac:dyDescent="0.25">
      <c r="A15" s="2" t="s">
        <v>2969</v>
      </c>
      <c r="B15" s="2" t="s">
        <v>2842</v>
      </c>
    </row>
    <row r="16" spans="1:2" x14ac:dyDescent="0.25">
      <c r="A16" s="2" t="s">
        <v>2971</v>
      </c>
      <c r="B16" s="2" t="s">
        <v>2843</v>
      </c>
    </row>
    <row r="17" spans="1:2" x14ac:dyDescent="0.25">
      <c r="A17" s="2" t="s">
        <v>2973</v>
      </c>
      <c r="B17" s="2" t="s">
        <v>2844</v>
      </c>
    </row>
    <row r="18" spans="1:2" x14ac:dyDescent="0.25">
      <c r="A18" s="2" t="s">
        <v>2975</v>
      </c>
      <c r="B18" s="2" t="s">
        <v>2845</v>
      </c>
    </row>
    <row r="19" spans="1:2" x14ac:dyDescent="0.25">
      <c r="A19" s="2" t="s">
        <v>2977</v>
      </c>
      <c r="B19" s="2" t="s">
        <v>2846</v>
      </c>
    </row>
    <row r="20" spans="1:2" x14ac:dyDescent="0.25">
      <c r="A20" s="2" t="s">
        <v>2979</v>
      </c>
      <c r="B20" s="2" t="s">
        <v>2847</v>
      </c>
    </row>
    <row r="21" spans="1:2" x14ac:dyDescent="0.25">
      <c r="A21" s="2" t="s">
        <v>2981</v>
      </c>
      <c r="B21" s="2" t="s">
        <v>2848</v>
      </c>
    </row>
    <row r="22" spans="1:2" x14ac:dyDescent="0.25">
      <c r="A22" s="2" t="s">
        <v>2983</v>
      </c>
      <c r="B22" s="2" t="s">
        <v>2849</v>
      </c>
    </row>
    <row r="23" spans="1:2" x14ac:dyDescent="0.25">
      <c r="A23" s="2" t="s">
        <v>2985</v>
      </c>
      <c r="B23" s="2" t="s">
        <v>2850</v>
      </c>
    </row>
    <row r="24" spans="1:2" x14ac:dyDescent="0.25">
      <c r="A24" s="2" t="s">
        <v>2987</v>
      </c>
      <c r="B24" s="2" t="s">
        <v>2851</v>
      </c>
    </row>
    <row r="25" spans="1:2" x14ac:dyDescent="0.25">
      <c r="A25" s="2" t="s">
        <v>2989</v>
      </c>
      <c r="B25" s="2" t="s">
        <v>2852</v>
      </c>
    </row>
    <row r="26" spans="1:2" x14ac:dyDescent="0.25">
      <c r="A26" s="2" t="s">
        <v>2991</v>
      </c>
      <c r="B26" s="2" t="s">
        <v>2853</v>
      </c>
    </row>
    <row r="27" spans="1:2" x14ac:dyDescent="0.25">
      <c r="A27" s="2" t="s">
        <v>2993</v>
      </c>
      <c r="B27" s="2" t="s">
        <v>2854</v>
      </c>
    </row>
    <row r="28" spans="1:2" x14ac:dyDescent="0.25">
      <c r="A28" s="2" t="s">
        <v>2995</v>
      </c>
      <c r="B28" s="2" t="s">
        <v>2855</v>
      </c>
    </row>
    <row r="29" spans="1:2" x14ac:dyDescent="0.25">
      <c r="A29" s="2" t="s">
        <v>2997</v>
      </c>
      <c r="B29" s="2" t="s">
        <v>2856</v>
      </c>
    </row>
    <row r="30" spans="1:2" x14ac:dyDescent="0.25">
      <c r="A30" s="2" t="s">
        <v>2999</v>
      </c>
      <c r="B30" s="2" t="s">
        <v>2857</v>
      </c>
    </row>
    <row r="31" spans="1:2" x14ac:dyDescent="0.25">
      <c r="A31" s="2" t="s">
        <v>3001</v>
      </c>
      <c r="B31" s="2" t="s">
        <v>2858</v>
      </c>
    </row>
    <row r="32" spans="1:2" x14ac:dyDescent="0.25">
      <c r="A32" s="2" t="s">
        <v>3003</v>
      </c>
      <c r="B32" s="2" t="s">
        <v>2859</v>
      </c>
    </row>
    <row r="33" spans="1:2" x14ac:dyDescent="0.25">
      <c r="A33" s="2" t="s">
        <v>3005</v>
      </c>
      <c r="B33" s="2" t="s">
        <v>2860</v>
      </c>
    </row>
    <row r="34" spans="1:2" x14ac:dyDescent="0.25">
      <c r="A34" s="2" t="s">
        <v>3007</v>
      </c>
      <c r="B34" s="2" t="s">
        <v>2861</v>
      </c>
    </row>
    <row r="35" spans="1:2" x14ac:dyDescent="0.25">
      <c r="A35" s="2" t="s">
        <v>3009</v>
      </c>
      <c r="B35" s="2" t="s">
        <v>2862</v>
      </c>
    </row>
    <row r="36" spans="1:2" x14ac:dyDescent="0.25">
      <c r="A36" s="2" t="s">
        <v>3011</v>
      </c>
      <c r="B36" s="2" t="s">
        <v>2863</v>
      </c>
    </row>
    <row r="37" spans="1:2" x14ac:dyDescent="0.25">
      <c r="A37" s="2" t="s">
        <v>3013</v>
      </c>
      <c r="B37" s="2" t="s">
        <v>2864</v>
      </c>
    </row>
    <row r="38" spans="1:2" x14ac:dyDescent="0.25">
      <c r="A38" s="2" t="s">
        <v>3015</v>
      </c>
      <c r="B38" s="2" t="s">
        <v>2865</v>
      </c>
    </row>
    <row r="39" spans="1:2" x14ac:dyDescent="0.25">
      <c r="A39" s="2" t="s">
        <v>3017</v>
      </c>
      <c r="B39" s="2" t="s">
        <v>2866</v>
      </c>
    </row>
    <row r="40" spans="1:2" x14ac:dyDescent="0.25">
      <c r="A40" s="2" t="s">
        <v>3018</v>
      </c>
      <c r="B40" s="2" t="s">
        <v>2867</v>
      </c>
    </row>
    <row r="41" spans="1:2" x14ac:dyDescent="0.25">
      <c r="A41" s="2" t="s">
        <v>3020</v>
      </c>
      <c r="B41" s="2" t="s">
        <v>2868</v>
      </c>
    </row>
    <row r="42" spans="1:2" x14ac:dyDescent="0.25">
      <c r="A42" s="2" t="s">
        <v>3022</v>
      </c>
      <c r="B42" s="2" t="s">
        <v>2869</v>
      </c>
    </row>
    <row r="43" spans="1:2" x14ac:dyDescent="0.25">
      <c r="A43" s="2" t="s">
        <v>3024</v>
      </c>
      <c r="B43" s="2" t="s">
        <v>2870</v>
      </c>
    </row>
    <row r="44" spans="1:2" x14ac:dyDescent="0.25">
      <c r="A44" s="2" t="s">
        <v>3026</v>
      </c>
      <c r="B44" s="2" t="s">
        <v>2871</v>
      </c>
    </row>
    <row r="45" spans="1:2" x14ac:dyDescent="0.25">
      <c r="A45" s="2" t="s">
        <v>3028</v>
      </c>
      <c r="B45" s="2" t="s">
        <v>2872</v>
      </c>
    </row>
    <row r="46" spans="1:2" x14ac:dyDescent="0.25">
      <c r="A46" s="2" t="s">
        <v>3030</v>
      </c>
      <c r="B46" s="2" t="s">
        <v>2873</v>
      </c>
    </row>
    <row r="47" spans="1:2" x14ac:dyDescent="0.25">
      <c r="A47" s="2" t="s">
        <v>3032</v>
      </c>
      <c r="B47" s="2" t="s">
        <v>2874</v>
      </c>
    </row>
    <row r="48" spans="1:2" x14ac:dyDescent="0.25">
      <c r="A48" s="2" t="s">
        <v>3034</v>
      </c>
      <c r="B48" s="2" t="s">
        <v>2875</v>
      </c>
    </row>
    <row r="49" spans="1:2" x14ac:dyDescent="0.25">
      <c r="A49" s="2" t="s">
        <v>3036</v>
      </c>
      <c r="B49" s="2" t="s">
        <v>2876</v>
      </c>
    </row>
    <row r="50" spans="1:2" x14ac:dyDescent="0.25">
      <c r="A50" s="2" t="s">
        <v>3038</v>
      </c>
      <c r="B50" s="2" t="s">
        <v>2877</v>
      </c>
    </row>
    <row r="51" spans="1:2" x14ac:dyDescent="0.25">
      <c r="A51" s="2" t="s">
        <v>3040</v>
      </c>
      <c r="B51" s="2" t="s">
        <v>2878</v>
      </c>
    </row>
    <row r="52" spans="1:2" x14ac:dyDescent="0.25">
      <c r="A52" s="2" t="s">
        <v>3042</v>
      </c>
      <c r="B52" s="2" t="s">
        <v>2879</v>
      </c>
    </row>
    <row r="53" spans="1:2" x14ac:dyDescent="0.25">
      <c r="A53" s="2" t="s">
        <v>3044</v>
      </c>
      <c r="B53" s="2" t="s">
        <v>2880</v>
      </c>
    </row>
    <row r="54" spans="1:2" x14ac:dyDescent="0.25">
      <c r="A54" s="2" t="s">
        <v>3046</v>
      </c>
      <c r="B54" s="2" t="s">
        <v>2881</v>
      </c>
    </row>
    <row r="55" spans="1:2" x14ac:dyDescent="0.25">
      <c r="A55" s="2" t="s">
        <v>3047</v>
      </c>
      <c r="B55" s="2" t="s">
        <v>2882</v>
      </c>
    </row>
    <row r="56" spans="1:2" x14ac:dyDescent="0.25">
      <c r="A56" s="2" t="s">
        <v>3049</v>
      </c>
      <c r="B56" s="2" t="s">
        <v>2883</v>
      </c>
    </row>
    <row r="57" spans="1:2" x14ac:dyDescent="0.25">
      <c r="A57" s="2" t="s">
        <v>3051</v>
      </c>
      <c r="B57" s="2" t="s">
        <v>2884</v>
      </c>
    </row>
    <row r="58" spans="1:2" x14ac:dyDescent="0.25">
      <c r="A58" s="2" t="s">
        <v>3052</v>
      </c>
      <c r="B58" s="2" t="s">
        <v>2885</v>
      </c>
    </row>
    <row r="59" spans="1:2" x14ac:dyDescent="0.25">
      <c r="A59" s="2" t="s">
        <v>3054</v>
      </c>
      <c r="B59" s="2" t="s">
        <v>2886</v>
      </c>
    </row>
    <row r="60" spans="1:2" x14ac:dyDescent="0.25">
      <c r="A60" s="2" t="s">
        <v>3056</v>
      </c>
      <c r="B60" s="2" t="s">
        <v>2887</v>
      </c>
    </row>
    <row r="61" spans="1:2" x14ac:dyDescent="0.25">
      <c r="A61" s="2" t="s">
        <v>3058</v>
      </c>
      <c r="B61" s="2" t="s">
        <v>2888</v>
      </c>
    </row>
    <row r="62" spans="1:2" x14ac:dyDescent="0.25">
      <c r="A62" s="2" t="s">
        <v>3060</v>
      </c>
      <c r="B62" s="2" t="s">
        <v>2889</v>
      </c>
    </row>
    <row r="63" spans="1:2" x14ac:dyDescent="0.25">
      <c r="A63" s="2" t="s">
        <v>3062</v>
      </c>
      <c r="B63" s="2" t="s">
        <v>2890</v>
      </c>
    </row>
    <row r="64" spans="1:2" x14ac:dyDescent="0.25">
      <c r="A64" s="2" t="s">
        <v>3064</v>
      </c>
      <c r="B64" s="2" t="s">
        <v>2891</v>
      </c>
    </row>
    <row r="65" spans="1:2" x14ac:dyDescent="0.25">
      <c r="A65" s="2" t="s">
        <v>3066</v>
      </c>
      <c r="B65" s="2" t="s">
        <v>2892</v>
      </c>
    </row>
    <row r="66" spans="1:2" x14ac:dyDescent="0.25">
      <c r="A66" s="2" t="s">
        <v>3068</v>
      </c>
      <c r="B66" s="2" t="s">
        <v>2893</v>
      </c>
    </row>
    <row r="67" spans="1:2" x14ac:dyDescent="0.25">
      <c r="A67" s="2" t="s">
        <v>3070</v>
      </c>
      <c r="B67" s="2" t="s">
        <v>2894</v>
      </c>
    </row>
    <row r="68" spans="1:2" x14ac:dyDescent="0.25">
      <c r="A68" s="2" t="s">
        <v>3072</v>
      </c>
      <c r="B68" s="2" t="s">
        <v>2895</v>
      </c>
    </row>
    <row r="69" spans="1:2" x14ac:dyDescent="0.25">
      <c r="A69" s="2" t="s">
        <v>3074</v>
      </c>
      <c r="B69" s="2" t="s">
        <v>2896</v>
      </c>
    </row>
    <row r="70" spans="1:2" x14ac:dyDescent="0.25">
      <c r="A70" s="2" t="s">
        <v>3076</v>
      </c>
      <c r="B70" s="2" t="s">
        <v>2897</v>
      </c>
    </row>
    <row r="71" spans="1:2" x14ac:dyDescent="0.25">
      <c r="A71" s="2" t="s">
        <v>3078</v>
      </c>
      <c r="B71" s="2" t="s">
        <v>2898</v>
      </c>
    </row>
    <row r="72" spans="1:2" x14ac:dyDescent="0.25">
      <c r="A72" s="2" t="s">
        <v>3080</v>
      </c>
      <c r="B72" s="2" t="s">
        <v>2899</v>
      </c>
    </row>
    <row r="73" spans="1:2" x14ac:dyDescent="0.25">
      <c r="A73" s="2" t="s">
        <v>3082</v>
      </c>
      <c r="B73" s="2" t="s">
        <v>2900</v>
      </c>
    </row>
    <row r="74" spans="1:2" x14ac:dyDescent="0.25">
      <c r="A74" s="2" t="s">
        <v>3084</v>
      </c>
      <c r="B74" s="2" t="s">
        <v>2901</v>
      </c>
    </row>
    <row r="75" spans="1:2" x14ac:dyDescent="0.25">
      <c r="A75" s="2" t="s">
        <v>3086</v>
      </c>
      <c r="B75" s="2" t="s">
        <v>2902</v>
      </c>
    </row>
    <row r="76" spans="1:2" x14ac:dyDescent="0.25">
      <c r="A76" s="2" t="s">
        <v>3088</v>
      </c>
      <c r="B76" s="2" t="s">
        <v>2903</v>
      </c>
    </row>
    <row r="77" spans="1:2" x14ac:dyDescent="0.25">
      <c r="A77" s="2" t="s">
        <v>3090</v>
      </c>
      <c r="B77" s="2" t="s">
        <v>2904</v>
      </c>
    </row>
    <row r="78" spans="1:2" x14ac:dyDescent="0.25">
      <c r="A78" s="2" t="s">
        <v>3092</v>
      </c>
      <c r="B78" s="2" t="s">
        <v>2905</v>
      </c>
    </row>
    <row r="79" spans="1:2" x14ac:dyDescent="0.25">
      <c r="A79" s="2" t="s">
        <v>3094</v>
      </c>
      <c r="B79" s="2" t="s">
        <v>2906</v>
      </c>
    </row>
    <row r="80" spans="1:2" x14ac:dyDescent="0.25">
      <c r="A80" s="2" t="s">
        <v>3096</v>
      </c>
      <c r="B80" s="2" t="s">
        <v>2907</v>
      </c>
    </row>
    <row r="81" spans="1:2" x14ac:dyDescent="0.25">
      <c r="A81" s="2" t="s">
        <v>3098</v>
      </c>
      <c r="B81" s="2" t="s">
        <v>2908</v>
      </c>
    </row>
    <row r="82" spans="1:2" x14ac:dyDescent="0.25">
      <c r="A82" s="2" t="s">
        <v>3100</v>
      </c>
      <c r="B82" s="2" t="s">
        <v>2909</v>
      </c>
    </row>
    <row r="83" spans="1:2" x14ac:dyDescent="0.25">
      <c r="A83" s="2" t="s">
        <v>3102</v>
      </c>
      <c r="B83" s="2" t="s">
        <v>2910</v>
      </c>
    </row>
    <row r="84" spans="1:2" x14ac:dyDescent="0.25">
      <c r="A84" s="2" t="s">
        <v>3104</v>
      </c>
      <c r="B84" s="2" t="s">
        <v>2911</v>
      </c>
    </row>
    <row r="85" spans="1:2" x14ac:dyDescent="0.25">
      <c r="A85" s="2" t="s">
        <v>3106</v>
      </c>
      <c r="B85" s="2" t="s">
        <v>2912</v>
      </c>
    </row>
    <row r="86" spans="1:2" x14ac:dyDescent="0.25">
      <c r="A86" s="2" t="s">
        <v>3107</v>
      </c>
      <c r="B86" s="2" t="s">
        <v>2913</v>
      </c>
    </row>
    <row r="87" spans="1:2" x14ac:dyDescent="0.25">
      <c r="A87" s="2" t="s">
        <v>3109</v>
      </c>
      <c r="B87" s="2" t="s">
        <v>2914</v>
      </c>
    </row>
    <row r="88" spans="1:2" x14ac:dyDescent="0.25">
      <c r="A88" s="2" t="s">
        <v>3111</v>
      </c>
      <c r="B88" s="2" t="s">
        <v>2915</v>
      </c>
    </row>
    <row r="89" spans="1:2" x14ac:dyDescent="0.25">
      <c r="A89" s="2" t="s">
        <v>3113</v>
      </c>
      <c r="B89" s="2" t="s">
        <v>2916</v>
      </c>
    </row>
    <row r="90" spans="1:2" x14ac:dyDescent="0.25">
      <c r="A90" s="2" t="s">
        <v>3115</v>
      </c>
      <c r="B90" s="2" t="s">
        <v>2917</v>
      </c>
    </row>
    <row r="91" spans="1:2" x14ac:dyDescent="0.25">
      <c r="A91" s="2" t="s">
        <v>3117</v>
      </c>
      <c r="B91" s="2" t="s">
        <v>2918</v>
      </c>
    </row>
    <row r="92" spans="1:2" x14ac:dyDescent="0.25">
      <c r="A92" s="2" t="s">
        <v>3118</v>
      </c>
      <c r="B92" s="2" t="s">
        <v>2919</v>
      </c>
    </row>
    <row r="93" spans="1:2" x14ac:dyDescent="0.25">
      <c r="A93" s="2" t="s">
        <v>3120</v>
      </c>
      <c r="B93" s="2" t="s">
        <v>2920</v>
      </c>
    </row>
    <row r="94" spans="1:2" x14ac:dyDescent="0.25">
      <c r="A94" s="2" t="s">
        <v>3122</v>
      </c>
      <c r="B94" s="2" t="s">
        <v>2921</v>
      </c>
    </row>
    <row r="95" spans="1:2" x14ac:dyDescent="0.25">
      <c r="A95" s="2" t="s">
        <v>3124</v>
      </c>
      <c r="B95" s="2" t="s">
        <v>2922</v>
      </c>
    </row>
    <row r="96" spans="1:2" x14ac:dyDescent="0.25">
      <c r="A96" s="2" t="s">
        <v>3126</v>
      </c>
      <c r="B96" s="2" t="s">
        <v>2923</v>
      </c>
    </row>
    <row r="97" spans="1:2" x14ac:dyDescent="0.25">
      <c r="A97" s="2" t="s">
        <v>3128</v>
      </c>
      <c r="B97" s="2" t="s">
        <v>2924</v>
      </c>
    </row>
    <row r="98" spans="1:2" x14ac:dyDescent="0.25">
      <c r="A98" s="2" t="s">
        <v>3130</v>
      </c>
      <c r="B98" s="2" t="s">
        <v>2925</v>
      </c>
    </row>
    <row r="99" spans="1:2" x14ac:dyDescent="0.25">
      <c r="A99" s="2" t="s">
        <v>3132</v>
      </c>
      <c r="B99" s="2" t="s">
        <v>2926</v>
      </c>
    </row>
    <row r="100" spans="1:2" x14ac:dyDescent="0.25">
      <c r="A100" s="2" t="s">
        <v>3134</v>
      </c>
      <c r="B100" s="2" t="s">
        <v>2927</v>
      </c>
    </row>
    <row r="101" spans="1:2" x14ac:dyDescent="0.25">
      <c r="A101" s="2" t="s">
        <v>3136</v>
      </c>
      <c r="B101" s="2" t="s">
        <v>2928</v>
      </c>
    </row>
    <row r="102" spans="1:2" x14ac:dyDescent="0.25">
      <c r="A102" s="2" t="s">
        <v>3138</v>
      </c>
      <c r="B102" s="2" t="s">
        <v>2929</v>
      </c>
    </row>
    <row r="103" spans="1:2" x14ac:dyDescent="0.25">
      <c r="A103" s="2" t="s">
        <v>3140</v>
      </c>
      <c r="B103" s="2" t="s">
        <v>2930</v>
      </c>
    </row>
    <row r="104" spans="1:2" x14ac:dyDescent="0.25">
      <c r="A104" s="2" t="s">
        <v>3142</v>
      </c>
      <c r="B104" s="2" t="s">
        <v>2931</v>
      </c>
    </row>
    <row r="105" spans="1:2" x14ac:dyDescent="0.25">
      <c r="A105" s="2" t="s">
        <v>3143</v>
      </c>
      <c r="B105" s="2" t="s">
        <v>2932</v>
      </c>
    </row>
    <row r="106" spans="1:2" x14ac:dyDescent="0.25">
      <c r="A106" s="2" t="s">
        <v>3145</v>
      </c>
      <c r="B106" s="2" t="s">
        <v>2933</v>
      </c>
    </row>
    <row r="107" spans="1:2" x14ac:dyDescent="0.25">
      <c r="A107" s="2" t="s">
        <v>3147</v>
      </c>
      <c r="B107" s="2" t="s">
        <v>2934</v>
      </c>
    </row>
    <row r="108" spans="1:2" x14ac:dyDescent="0.25">
      <c r="A108" s="2" t="s">
        <v>3149</v>
      </c>
      <c r="B108" s="2" t="s">
        <v>2935</v>
      </c>
    </row>
    <row r="109" spans="1:2" x14ac:dyDescent="0.25">
      <c r="A109" s="2" t="s">
        <v>3151</v>
      </c>
      <c r="B109" s="2" t="s">
        <v>2936</v>
      </c>
    </row>
    <row r="110" spans="1:2" x14ac:dyDescent="0.25">
      <c r="A110" s="2" t="s">
        <v>3152</v>
      </c>
      <c r="B110" s="2" t="s">
        <v>2937</v>
      </c>
    </row>
    <row r="111" spans="1:2" x14ac:dyDescent="0.25">
      <c r="A111" s="2" t="s">
        <v>3154</v>
      </c>
      <c r="B111" s="2" t="s">
        <v>2938</v>
      </c>
    </row>
    <row r="112" spans="1:2" x14ac:dyDescent="0.25">
      <c r="A112" s="2" t="s">
        <v>3156</v>
      </c>
      <c r="B112" s="2" t="s">
        <v>2939</v>
      </c>
    </row>
    <row r="113" spans="1:2" x14ac:dyDescent="0.25">
      <c r="A113" s="2" t="s">
        <v>3157</v>
      </c>
      <c r="B113" s="2" t="s">
        <v>2940</v>
      </c>
    </row>
    <row r="114" spans="1:2" x14ac:dyDescent="0.25">
      <c r="A114" s="2" t="s">
        <v>3159</v>
      </c>
      <c r="B114" s="2" t="s">
        <v>2941</v>
      </c>
    </row>
    <row r="115" spans="1:2" x14ac:dyDescent="0.25">
      <c r="A115" s="2" t="s">
        <v>3161</v>
      </c>
      <c r="B115" s="2" t="s">
        <v>2942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5"/>
  <sheetViews>
    <sheetView workbookViewId="0">
      <pane ySplit="1" topLeftCell="A2" activePane="bottomLeft" state="frozen"/>
      <selection pane="bottomLeft" sqref="A1:D1"/>
    </sheetView>
  </sheetViews>
  <sheetFormatPr defaultRowHeight="15" x14ac:dyDescent="0.25"/>
  <cols>
    <col min="1" max="1" width="29.42578125" bestFit="1" customWidth="1"/>
    <col min="2" max="2" width="19.7109375" customWidth="1"/>
    <col min="3" max="3" width="77.28515625" customWidth="1"/>
    <col min="4" max="4" width="56.7109375" customWidth="1"/>
  </cols>
  <sheetData>
    <row r="1" spans="1:4" x14ac:dyDescent="0.25">
      <c r="A1" s="13" t="s">
        <v>2943</v>
      </c>
      <c r="B1" s="13" t="s">
        <v>879</v>
      </c>
      <c r="C1" s="13" t="s">
        <v>878</v>
      </c>
      <c r="D1" s="13" t="s">
        <v>9</v>
      </c>
    </row>
    <row r="2" spans="1:4" x14ac:dyDescent="0.25">
      <c r="A2" s="2" t="s">
        <v>2829</v>
      </c>
      <c r="B2" s="2" t="s">
        <v>10</v>
      </c>
      <c r="C2" s="2" t="str">
        <f>CONCATENATE("http://embl-ebi.org/chebi/chebiOntology.do?treeView=true&amp;chebiId=",B2)</f>
        <v>http://embl-ebi.org/chebi/chebiOntology.do?treeView=true&amp;chebiId=CHEBI:17634</v>
      </c>
      <c r="D2" s="2" t="s">
        <v>880</v>
      </c>
    </row>
    <row r="3" spans="1:4" x14ac:dyDescent="0.25">
      <c r="A3" s="2" t="s">
        <v>2830</v>
      </c>
      <c r="B3" t="s">
        <v>17</v>
      </c>
      <c r="C3" s="2" t="str">
        <f t="shared" ref="C3:C66" si="0">CONCATENATE("http://embl-ebi.org/chebi/chebiOntology.do?treeView=true&amp;chebiId=",B3)</f>
        <v>http://embl-ebi.org/chebi/chebiOntology.do?treeView=true&amp;chebiId=CHEBI:2511</v>
      </c>
    </row>
    <row r="4" spans="1:4" x14ac:dyDescent="0.25">
      <c r="A4" s="2" t="s">
        <v>2831</v>
      </c>
      <c r="B4" t="s">
        <v>19</v>
      </c>
      <c r="C4" s="2" t="str">
        <f t="shared" si="0"/>
        <v>http://embl-ebi.org/chebi/chebiOntology.do?treeView=true&amp;chebiId=CHEBI:26710</v>
      </c>
    </row>
    <row r="5" spans="1:4" x14ac:dyDescent="0.25">
      <c r="A5" s="2" t="s">
        <v>2832</v>
      </c>
      <c r="B5" t="s">
        <v>23</v>
      </c>
      <c r="C5" s="2" t="str">
        <f t="shared" si="0"/>
        <v>http://embl-ebi.org/chebi/chebiOntology.do?treeView=true&amp;chebiId=CHEBI:17716</v>
      </c>
      <c r="D5" t="s">
        <v>882</v>
      </c>
    </row>
    <row r="6" spans="1:4" x14ac:dyDescent="0.25">
      <c r="A6" s="2" t="s">
        <v>2833</v>
      </c>
      <c r="B6" t="s">
        <v>25</v>
      </c>
      <c r="C6" s="2" t="str">
        <f t="shared" si="0"/>
        <v>http://embl-ebi.org/chebi/chebiOntology.do?treeView=true&amp;chebiId=CHEBI:17992</v>
      </c>
    </row>
    <row r="7" spans="1:4" x14ac:dyDescent="0.25">
      <c r="A7" s="2" t="s">
        <v>2834</v>
      </c>
      <c r="B7" t="s">
        <v>27</v>
      </c>
      <c r="C7" s="2" t="str">
        <f t="shared" si="0"/>
        <v>http://embl-ebi.org/chebi/chebiOntology.do?treeView=true&amp;chebiId=CHEBI:31991</v>
      </c>
    </row>
    <row r="8" spans="1:4" x14ac:dyDescent="0.25">
      <c r="A8" s="2" t="s">
        <v>2835</v>
      </c>
      <c r="B8" t="s">
        <v>30</v>
      </c>
      <c r="C8" s="2" t="str">
        <f t="shared" si="0"/>
        <v>http://embl-ebi.org/chebi/chebiOntology.do?treeView=true&amp;chebiId=CHEBI:50144</v>
      </c>
    </row>
    <row r="9" spans="1:4" x14ac:dyDescent="0.25">
      <c r="A9" s="2" t="s">
        <v>2836</v>
      </c>
      <c r="B9" t="s">
        <v>32</v>
      </c>
      <c r="C9" s="2" t="str">
        <f t="shared" si="0"/>
        <v>http://embl-ebi.org/chebi/chebiOntology.do?treeView=true&amp;chebiId=CHEBI:32599</v>
      </c>
    </row>
    <row r="10" spans="1:4" x14ac:dyDescent="0.25">
      <c r="A10" s="2" t="s">
        <v>2837</v>
      </c>
      <c r="B10" t="s">
        <v>37</v>
      </c>
      <c r="C10" s="2" t="str">
        <f t="shared" si="0"/>
        <v>http://embl-ebi.org/chebi/chebiOntology.do?treeView=true&amp;chebiId=CHEBI:63005</v>
      </c>
    </row>
    <row r="11" spans="1:4" x14ac:dyDescent="0.25">
      <c r="A11" s="2" t="s">
        <v>2838</v>
      </c>
      <c r="B11" t="s">
        <v>39</v>
      </c>
      <c r="C11" s="2" t="str">
        <f t="shared" si="0"/>
        <v>http://embl-ebi.org/chebi/chebiOntology.do?treeView=true&amp;chebiId=CHEBI:32588</v>
      </c>
    </row>
    <row r="12" spans="1:4" x14ac:dyDescent="0.25">
      <c r="A12" s="2" t="s">
        <v>2839</v>
      </c>
      <c r="B12" t="s">
        <v>49</v>
      </c>
      <c r="C12" s="2" t="str">
        <f t="shared" si="0"/>
        <v>http://embl-ebi.org/chebi/chebiOntology.do?treeView=true&amp;chebiId=CHEBI:32145</v>
      </c>
    </row>
    <row r="13" spans="1:4" x14ac:dyDescent="0.25">
      <c r="A13" s="2" t="s">
        <v>2840</v>
      </c>
      <c r="B13" t="s">
        <v>54</v>
      </c>
      <c r="C13" s="2" t="str">
        <f t="shared" si="0"/>
        <v>http://embl-ebi.org/chebi/chebiOntology.do?treeView=true&amp;chebiId=CHEBI:32954</v>
      </c>
    </row>
    <row r="14" spans="1:4" x14ac:dyDescent="0.25">
      <c r="A14" s="2" t="s">
        <v>2841</v>
      </c>
      <c r="B14" t="s">
        <v>57</v>
      </c>
      <c r="C14" s="2" t="str">
        <f t="shared" si="0"/>
        <v>http://embl-ebi.org/chebi/chebiOntology.do?treeView=true&amp;chebiId=CHEBI:63037</v>
      </c>
    </row>
    <row r="15" spans="1:4" x14ac:dyDescent="0.25">
      <c r="A15" s="2" t="s">
        <v>2842</v>
      </c>
      <c r="B15" t="s">
        <v>59</v>
      </c>
      <c r="C15" s="2" t="str">
        <f t="shared" si="0"/>
        <v>http://embl-ebi.org/chebi/chebiOntology.do?treeView=true&amp;chebiId=CHEBI:53426</v>
      </c>
      <c r="D15" t="s">
        <v>881</v>
      </c>
    </row>
    <row r="16" spans="1:4" x14ac:dyDescent="0.25">
      <c r="A16" s="2" t="s">
        <v>2843</v>
      </c>
      <c r="B16" s="2" t="s">
        <v>62</v>
      </c>
      <c r="C16" s="2" t="str">
        <f t="shared" si="0"/>
        <v>http://embl-ebi.org/chebi/chebiOntology.do?treeView=true&amp;chebiId=CHEBI:53258</v>
      </c>
      <c r="D16" s="2"/>
    </row>
    <row r="17" spans="1:4" x14ac:dyDescent="0.25">
      <c r="A17" s="2" t="s">
        <v>2844</v>
      </c>
      <c r="B17" t="s">
        <v>72</v>
      </c>
      <c r="C17" s="2" t="str">
        <f t="shared" si="0"/>
        <v>http://embl-ebi.org/chebi/chebiOntology.do?treeView=true&amp;chebiId=CHEBI:3311</v>
      </c>
    </row>
    <row r="18" spans="1:4" x14ac:dyDescent="0.25">
      <c r="A18" s="2" t="s">
        <v>2845</v>
      </c>
      <c r="B18" t="s">
        <v>74</v>
      </c>
      <c r="C18" s="2" t="str">
        <f t="shared" si="0"/>
        <v>http://embl-ebi.org/chebi/chebiOntology.do?treeView=true&amp;chebiId=CHEBI:63041</v>
      </c>
    </row>
    <row r="19" spans="1:4" x14ac:dyDescent="0.25">
      <c r="A19" s="2" t="s">
        <v>2846</v>
      </c>
      <c r="B19" t="s">
        <v>76</v>
      </c>
      <c r="C19" s="2" t="str">
        <f t="shared" si="0"/>
        <v>http://embl-ebi.org/chebi/chebiOntology.do?treeView=true&amp;chebiId=CHEBI:35176</v>
      </c>
    </row>
    <row r="20" spans="1:4" x14ac:dyDescent="0.25">
      <c r="A20" s="2" t="s">
        <v>2847</v>
      </c>
      <c r="B20" t="s">
        <v>78</v>
      </c>
      <c r="C20" s="2" t="str">
        <f t="shared" si="0"/>
        <v>http://embl-ebi.org/chebi/chebiOntology.do?treeView=true&amp;chebiId=CHEBI:62946</v>
      </c>
    </row>
    <row r="21" spans="1:4" x14ac:dyDescent="0.25">
      <c r="A21" s="2" t="s">
        <v>2848</v>
      </c>
      <c r="B21" t="s">
        <v>81</v>
      </c>
      <c r="C21" s="2" t="str">
        <f t="shared" si="0"/>
        <v>http://embl-ebi.org/chebi/chebiOntology.do?treeView=true&amp;chebiId=CHEBI:34683</v>
      </c>
    </row>
    <row r="22" spans="1:4" x14ac:dyDescent="0.25">
      <c r="A22" s="2" t="s">
        <v>2849</v>
      </c>
      <c r="B22" t="s">
        <v>86</v>
      </c>
      <c r="C22" s="2" t="str">
        <f t="shared" si="0"/>
        <v>http://embl-ebi.org/chebi/chebiOntology.do?treeView=true&amp;chebiId=CHEBI:33191</v>
      </c>
    </row>
    <row r="23" spans="1:4" x14ac:dyDescent="0.25">
      <c r="A23" s="2" t="s">
        <v>2850</v>
      </c>
      <c r="B23" t="s">
        <v>97</v>
      </c>
      <c r="C23" s="2" t="str">
        <f t="shared" si="0"/>
        <v>http://embl-ebi.org/chebi/chebiOntology.do?treeView=true&amp;chebiId=CHEBI:16899</v>
      </c>
    </row>
    <row r="24" spans="1:4" x14ac:dyDescent="0.25">
      <c r="A24" s="2" t="s">
        <v>2851</v>
      </c>
      <c r="B24" t="s">
        <v>105</v>
      </c>
      <c r="C24" s="2" t="str">
        <f t="shared" si="0"/>
        <v>http://embl-ebi.org/chebi/chebiOntology.do?treeView=true&amp;chebiId=CHEBI:17632</v>
      </c>
      <c r="D24" t="s">
        <v>885</v>
      </c>
    </row>
    <row r="25" spans="1:4" x14ac:dyDescent="0.25">
      <c r="A25" s="2" t="s">
        <v>2852</v>
      </c>
      <c r="B25" t="s">
        <v>106</v>
      </c>
      <c r="C25" s="2" t="str">
        <f t="shared" si="0"/>
        <v>http://embl-ebi.org/chebi/chebiOntology.do?treeView=true&amp;chebiId=CHEBI:49000</v>
      </c>
    </row>
    <row r="26" spans="1:4" x14ac:dyDescent="0.25">
      <c r="A26" s="2" t="s">
        <v>2853</v>
      </c>
      <c r="B26" t="s">
        <v>109</v>
      </c>
      <c r="C26" s="2" t="str">
        <f t="shared" si="0"/>
        <v>http://embl-ebi.org/chebi/chebiOntology.do?treeView=true&amp;chebiId=CHEBI:17814</v>
      </c>
    </row>
    <row r="27" spans="1:4" x14ac:dyDescent="0.25">
      <c r="A27" s="2" t="s">
        <v>2854</v>
      </c>
      <c r="B27" t="s">
        <v>111</v>
      </c>
      <c r="C27" s="2" t="str">
        <f t="shared" si="0"/>
        <v>http://embl-ebi.org/chebi/chebiOntology.do?treeView=true&amp;chebiId=CHEBI:31604</v>
      </c>
    </row>
    <row r="28" spans="1:4" x14ac:dyDescent="0.25">
      <c r="A28" s="2" t="s">
        <v>2855</v>
      </c>
      <c r="B28" t="s">
        <v>119</v>
      </c>
      <c r="C28" s="2" t="str">
        <f t="shared" si="0"/>
        <v>http://embl-ebi.org/chebi/chebiOntology.do?treeView=true&amp;chebiId=CHEBI:22653</v>
      </c>
    </row>
    <row r="29" spans="1:4" x14ac:dyDescent="0.25">
      <c r="A29" s="2" t="s">
        <v>2856</v>
      </c>
      <c r="B29" t="s">
        <v>121</v>
      </c>
      <c r="C29" s="2" t="str">
        <f t="shared" si="0"/>
        <v>http://embl-ebi.org/chebi/chebiOntology.do?treeView=true&amp;chebiId=CHEBI:72449</v>
      </c>
    </row>
    <row r="30" spans="1:4" x14ac:dyDescent="0.25">
      <c r="A30" s="2" t="s">
        <v>2857</v>
      </c>
      <c r="B30" t="s">
        <v>123</v>
      </c>
      <c r="C30" s="2" t="str">
        <f t="shared" si="0"/>
        <v>http://embl-ebi.org/chebi/chebiOntology.do?treeView=true&amp;chebiId=CHEBI:17754</v>
      </c>
      <c r="D30" t="s">
        <v>883</v>
      </c>
    </row>
    <row r="31" spans="1:4" x14ac:dyDescent="0.25">
      <c r="A31" s="2" t="s">
        <v>2858</v>
      </c>
      <c r="B31" t="s">
        <v>126</v>
      </c>
      <c r="C31" s="2" t="str">
        <f t="shared" si="0"/>
        <v>http://embl-ebi.org/chebi/chebiOntology.do?treeView=true&amp;chebiId=CHEBI:16015</v>
      </c>
    </row>
    <row r="32" spans="1:4" x14ac:dyDescent="0.25">
      <c r="A32" s="2" t="s">
        <v>2859</v>
      </c>
      <c r="B32" t="s">
        <v>129</v>
      </c>
      <c r="C32" s="2" t="str">
        <f t="shared" si="0"/>
        <v>http://embl-ebi.org/chebi/chebiOntology.do?treeView=true&amp;chebiId=CHEBI:31795</v>
      </c>
    </row>
    <row r="33" spans="1:4" x14ac:dyDescent="0.25">
      <c r="A33" s="2" t="s">
        <v>2860</v>
      </c>
      <c r="B33" t="s">
        <v>130</v>
      </c>
      <c r="C33" s="2" t="str">
        <f t="shared" si="0"/>
        <v>http://embl-ebi.org/chebi/chebiOntology.do?treeView=true&amp;chebiId=CHEBI:32312</v>
      </c>
    </row>
    <row r="34" spans="1:4" x14ac:dyDescent="0.25">
      <c r="A34" s="2" t="s">
        <v>2861</v>
      </c>
      <c r="B34" t="s">
        <v>83</v>
      </c>
      <c r="C34" s="2" t="str">
        <f t="shared" si="0"/>
        <v>http://embl-ebi.org/chebi/chebiOntology.do?treeView=true&amp;chebiId=CHEBI:63036</v>
      </c>
    </row>
    <row r="35" spans="1:4" x14ac:dyDescent="0.25">
      <c r="A35" s="2" t="s">
        <v>2862</v>
      </c>
      <c r="B35" t="s">
        <v>132</v>
      </c>
      <c r="C35" s="2" t="str">
        <f t="shared" si="0"/>
        <v>http://embl-ebi.org/chebi/chebiOntology.do?treeView=true&amp;chebiId=CHEBI:31440</v>
      </c>
    </row>
    <row r="36" spans="1:4" x14ac:dyDescent="0.25">
      <c r="A36" s="2" t="s">
        <v>2863</v>
      </c>
      <c r="B36" t="s">
        <v>135</v>
      </c>
      <c r="C36" s="2" t="str">
        <f t="shared" si="0"/>
        <v>http://embl-ebi.org/chebi/chebiOntology.do?treeView=true&amp;chebiId=CHEBI:16709</v>
      </c>
    </row>
    <row r="37" spans="1:4" x14ac:dyDescent="0.25">
      <c r="A37" s="2" t="s">
        <v>2864</v>
      </c>
      <c r="B37" t="s">
        <v>136</v>
      </c>
      <c r="C37" s="2" t="str">
        <f t="shared" si="0"/>
        <v>http://embl-ebi.org/chebi/chebiOntology.do?treeView=true&amp;chebiId=CHEBI:15956</v>
      </c>
    </row>
    <row r="38" spans="1:4" x14ac:dyDescent="0.25">
      <c r="A38" s="2" t="s">
        <v>2865</v>
      </c>
      <c r="B38" t="s">
        <v>139</v>
      </c>
      <c r="C38" s="2" t="str">
        <f t="shared" si="0"/>
        <v>http://embl-ebi.org/chebi/chebiOntology.do?treeView=true&amp;chebiId=CHEBI:3312</v>
      </c>
    </row>
    <row r="39" spans="1:4" x14ac:dyDescent="0.25">
      <c r="A39" s="2" t="s">
        <v>2866</v>
      </c>
      <c r="B39" t="s">
        <v>146</v>
      </c>
      <c r="C39" s="2" t="str">
        <f t="shared" si="0"/>
        <v>http://embl-ebi.org/chebi/chebiOntology.do?treeView=true&amp;chebiId=CHEBI:16196</v>
      </c>
      <c r="D39" t="s">
        <v>884</v>
      </c>
    </row>
    <row r="40" spans="1:4" x14ac:dyDescent="0.25">
      <c r="A40" s="2" t="s">
        <v>2867</v>
      </c>
      <c r="B40" t="s">
        <v>155</v>
      </c>
      <c r="C40" s="2" t="str">
        <f t="shared" si="0"/>
        <v>http://embl-ebi.org/chebi/chebiOntology.do?treeView=true&amp;chebiId=CHEBI:64220</v>
      </c>
    </row>
    <row r="41" spans="1:4" x14ac:dyDescent="0.25">
      <c r="A41" s="2" t="s">
        <v>2868</v>
      </c>
      <c r="B41" t="s">
        <v>164</v>
      </c>
      <c r="C41" s="2" t="str">
        <f t="shared" si="0"/>
        <v>http://embl-ebi.org/chebi/chebiOntology.do?treeView=true&amp;chebiId=CHEBI:50385</v>
      </c>
      <c r="D41" t="s">
        <v>886</v>
      </c>
    </row>
    <row r="42" spans="1:4" x14ac:dyDescent="0.25">
      <c r="A42" s="2" t="s">
        <v>2869</v>
      </c>
      <c r="B42" t="s">
        <v>171</v>
      </c>
      <c r="C42" s="2" t="str">
        <f t="shared" si="0"/>
        <v>http://embl-ebi.org/chebi/chebiOntology.do?treeView=true&amp;chebiId=CHEBI:8309</v>
      </c>
      <c r="D42" t="s">
        <v>175</v>
      </c>
    </row>
    <row r="43" spans="1:4" x14ac:dyDescent="0.25">
      <c r="A43" s="2" t="s">
        <v>2870</v>
      </c>
      <c r="B43" t="s">
        <v>173</v>
      </c>
      <c r="C43" s="2" t="str">
        <f t="shared" si="0"/>
        <v>http://embl-ebi.org/chebi/chebiOntology.do?treeView=true&amp;chebiId=CHEBI:59063</v>
      </c>
      <c r="D43" t="s">
        <v>175</v>
      </c>
    </row>
    <row r="44" spans="1:4" x14ac:dyDescent="0.25">
      <c r="A44" s="2" t="s">
        <v>2871</v>
      </c>
      <c r="B44" t="s">
        <v>176</v>
      </c>
      <c r="C44" s="2" t="str">
        <f t="shared" si="0"/>
        <v>http://embl-ebi.org/chebi/chebiOntology.do?treeView=true&amp;chebiId=CHEBI:2682</v>
      </c>
    </row>
    <row r="45" spans="1:4" x14ac:dyDescent="0.25">
      <c r="A45" s="2" t="s">
        <v>2872</v>
      </c>
      <c r="B45" t="s">
        <v>179</v>
      </c>
      <c r="C45" s="2" t="str">
        <f t="shared" si="0"/>
        <v>http://embl-ebi.org/chebi/chebiOntology.do?treeView=true&amp;chebiId=CHEBI:3393</v>
      </c>
    </row>
    <row r="46" spans="1:4" x14ac:dyDescent="0.25">
      <c r="A46" s="2" t="s">
        <v>2873</v>
      </c>
      <c r="B46" t="s">
        <v>180</v>
      </c>
      <c r="C46" s="2" t="str">
        <f t="shared" si="0"/>
        <v>http://embl-ebi.org/chebi/chebiOntology.do?treeView=true&amp;chebiId=CHEBI:45924</v>
      </c>
    </row>
    <row r="47" spans="1:4" x14ac:dyDescent="0.25">
      <c r="A47" s="2" t="s">
        <v>2874</v>
      </c>
      <c r="B47" t="s">
        <v>185</v>
      </c>
      <c r="C47" s="2" t="str">
        <f t="shared" si="0"/>
        <v>http://embl-ebi.org/chebi/chebiOntology.do?treeView=true&amp;chebiId=CHEBI:26711</v>
      </c>
    </row>
    <row r="48" spans="1:4" x14ac:dyDescent="0.25">
      <c r="A48" s="2" t="s">
        <v>2875</v>
      </c>
      <c r="B48" t="s">
        <v>205</v>
      </c>
      <c r="C48" s="2" t="str">
        <f t="shared" si="0"/>
        <v>http://embl-ebi.org/chebi/chebiOntology.do?treeView=true&amp;chebiId=CHEBI:17561</v>
      </c>
    </row>
    <row r="49" spans="1:4" x14ac:dyDescent="0.25">
      <c r="A49" s="2" t="s">
        <v>2876</v>
      </c>
      <c r="B49" t="s">
        <v>208</v>
      </c>
      <c r="C49" s="2" t="str">
        <f t="shared" si="0"/>
        <v>http://embl-ebi.org/chebi/chebiOntology.do?treeView=true&amp;chebiId=CHEBI:29377</v>
      </c>
    </row>
    <row r="50" spans="1:4" x14ac:dyDescent="0.25">
      <c r="A50" s="2" t="s">
        <v>2877</v>
      </c>
      <c r="B50" t="s">
        <v>211</v>
      </c>
      <c r="C50" s="2" t="str">
        <f t="shared" si="0"/>
        <v>http://embl-ebi.org/chebi/chebiOntology.do?treeView=true&amp;chebiId=CHEBI:9754</v>
      </c>
    </row>
    <row r="51" spans="1:4" x14ac:dyDescent="0.25">
      <c r="A51" s="2" t="s">
        <v>2878</v>
      </c>
      <c r="B51" t="s">
        <v>214</v>
      </c>
      <c r="C51" s="2" t="str">
        <f t="shared" si="0"/>
        <v>http://embl-ebi.org/chebi/chebiOntology.do?treeView=true&amp;chebiId=CHEBI:100147</v>
      </c>
    </row>
    <row r="52" spans="1:4" x14ac:dyDescent="0.25">
      <c r="A52" s="2" t="s">
        <v>2879</v>
      </c>
      <c r="B52" t="s">
        <v>216</v>
      </c>
      <c r="C52" s="2" t="str">
        <f t="shared" si="0"/>
        <v>http://embl-ebi.org/chebi/chebiOntology.do?treeView=true&amp;chebiId=CHEBI:37943</v>
      </c>
      <c r="D52" t="s">
        <v>254</v>
      </c>
    </row>
    <row r="53" spans="1:4" x14ac:dyDescent="0.25">
      <c r="A53" s="2" t="s">
        <v>2880</v>
      </c>
      <c r="B53" t="s">
        <v>219</v>
      </c>
      <c r="C53" s="2" t="str">
        <f t="shared" si="0"/>
        <v>http://embl-ebi.org/chebi/chebiOntology.do?treeView=true&amp;chebiId=CHEBI:31206</v>
      </c>
    </row>
    <row r="54" spans="1:4" x14ac:dyDescent="0.25">
      <c r="A54" s="2" t="s">
        <v>2881</v>
      </c>
      <c r="B54" t="s">
        <v>225</v>
      </c>
      <c r="C54" s="2" t="str">
        <f t="shared" si="0"/>
        <v>http://embl-ebi.org/chebi/chebiOntology.do?treeView=true&amp;chebiId=CHEBI:18385</v>
      </c>
    </row>
    <row r="55" spans="1:4" x14ac:dyDescent="0.25">
      <c r="A55" s="2" t="s">
        <v>2882</v>
      </c>
      <c r="B55" t="s">
        <v>229</v>
      </c>
      <c r="C55" s="2" t="str">
        <f t="shared" si="0"/>
        <v>http://embl-ebi.org/chebi/chebiOntology.do?treeView=true&amp;chebiId=CHEBI:52053</v>
      </c>
    </row>
    <row r="56" spans="1:4" x14ac:dyDescent="0.25">
      <c r="A56" s="2" t="s">
        <v>2883</v>
      </c>
      <c r="B56" t="s">
        <v>231</v>
      </c>
      <c r="C56" s="2" t="str">
        <f t="shared" si="0"/>
        <v>http://embl-ebi.org/chebi/chebiOntology.do?treeView=true&amp;chebiId=CHEBI:6872</v>
      </c>
    </row>
    <row r="57" spans="1:4" ht="15" customHeight="1" x14ac:dyDescent="0.25">
      <c r="A57" s="2" t="s">
        <v>2884</v>
      </c>
      <c r="B57" s="5" t="s">
        <v>237</v>
      </c>
      <c r="C57" s="2" t="str">
        <f t="shared" si="0"/>
        <v>http://embl-ebi.org/chebi/chebiOntology.do?treeView=true&amp;chebiId=CHEBI:17196</v>
      </c>
    </row>
    <row r="58" spans="1:4" x14ac:dyDescent="0.25">
      <c r="A58" s="2" t="s">
        <v>2885</v>
      </c>
      <c r="B58" t="s">
        <v>245</v>
      </c>
      <c r="C58" s="2" t="str">
        <f t="shared" si="0"/>
        <v>http://embl-ebi.org/chebi/chebiOntology.do?treeView=true&amp;chebiId=CHEBI:30753</v>
      </c>
    </row>
    <row r="59" spans="1:4" x14ac:dyDescent="0.25">
      <c r="A59" s="2" t="s">
        <v>2886</v>
      </c>
      <c r="B59" t="s">
        <v>250</v>
      </c>
      <c r="C59" s="2" t="str">
        <f t="shared" si="0"/>
        <v>http://embl-ebi.org/chebi/chebiOntology.do?treeView=true&amp;chebiId=CHEBI:35143</v>
      </c>
    </row>
    <row r="60" spans="1:4" x14ac:dyDescent="0.25">
      <c r="A60" s="2" t="s">
        <v>2887</v>
      </c>
      <c r="B60" t="s">
        <v>216</v>
      </c>
      <c r="C60" s="2" t="str">
        <f t="shared" si="0"/>
        <v>http://embl-ebi.org/chebi/chebiOntology.do?treeView=true&amp;chebiId=CHEBI:37943</v>
      </c>
    </row>
    <row r="61" spans="1:4" x14ac:dyDescent="0.25">
      <c r="A61" s="2" t="s">
        <v>2888</v>
      </c>
      <c r="B61" t="s">
        <v>255</v>
      </c>
      <c r="C61" s="2" t="str">
        <f t="shared" si="0"/>
        <v>http://embl-ebi.org/chebi/chebiOntology.do?treeView=true&amp;chebiId=CHEBI:59674</v>
      </c>
    </row>
    <row r="62" spans="1:4" x14ac:dyDescent="0.25">
      <c r="A62" s="2" t="s">
        <v>2889</v>
      </c>
      <c r="B62" t="s">
        <v>257</v>
      </c>
      <c r="C62" s="2" t="str">
        <f t="shared" si="0"/>
        <v>http://embl-ebi.org/chebi/chebiOntology.do?treeView=true&amp;chebiId=CHEBI:59675</v>
      </c>
    </row>
    <row r="63" spans="1:4" x14ac:dyDescent="0.25">
      <c r="A63" s="2" t="s">
        <v>2890</v>
      </c>
      <c r="B63" t="s">
        <v>259</v>
      </c>
      <c r="C63" s="2" t="str">
        <f t="shared" si="0"/>
        <v>http://embl-ebi.org/chebi/chebiOntology.do?treeView=true&amp;chebiId=CHEBI:28001</v>
      </c>
    </row>
    <row r="64" spans="1:4" x14ac:dyDescent="0.25">
      <c r="A64" s="2" t="s">
        <v>2891</v>
      </c>
      <c r="B64" t="s">
        <v>261</v>
      </c>
      <c r="C64" s="2" t="str">
        <f t="shared" si="0"/>
        <v>http://embl-ebi.org/chebi/chebiOntology.do?treeView=true&amp;chebiId=CHEBI:7660</v>
      </c>
    </row>
    <row r="65" spans="1:3" x14ac:dyDescent="0.25">
      <c r="A65" s="2" t="s">
        <v>2892</v>
      </c>
      <c r="B65" t="s">
        <v>269</v>
      </c>
      <c r="C65" s="2" t="str">
        <f t="shared" si="0"/>
        <v>http://embl-ebi.org/chebi/chebiOntology.do?treeView=true&amp;chebiId=CHEBI:28938</v>
      </c>
    </row>
    <row r="66" spans="1:3" x14ac:dyDescent="0.25">
      <c r="A66" s="2" t="s">
        <v>2893</v>
      </c>
      <c r="B66" t="s">
        <v>271</v>
      </c>
      <c r="C66" s="2" t="str">
        <f t="shared" si="0"/>
        <v>http://embl-ebi.org/chebi/chebiOntology.do?treeView=true&amp;chebiId=CHEBI:33118</v>
      </c>
    </row>
    <row r="67" spans="1:3" x14ac:dyDescent="0.25">
      <c r="A67" s="2" t="s">
        <v>2894</v>
      </c>
      <c r="B67" t="s">
        <v>273</v>
      </c>
      <c r="C67" s="2" t="str">
        <f t="shared" ref="C67:C114" si="1">CONCATENATE("http://embl-ebi.org/chebi/chebiOntology.do?treeView=true&amp;chebiId=",B67)</f>
        <v>http://embl-ebi.org/chebi/chebiOntology.do?treeView=true&amp;chebiId=CHEBI:35696</v>
      </c>
    </row>
    <row r="68" spans="1:3" x14ac:dyDescent="0.25">
      <c r="A68" s="2" t="s">
        <v>2895</v>
      </c>
      <c r="B68" t="s">
        <v>276</v>
      </c>
      <c r="C68" s="2" t="str">
        <f t="shared" si="1"/>
        <v>http://embl-ebi.org/chebi/chebiOntology.do?treeView=true&amp;chebiId=CHEBI:53542</v>
      </c>
    </row>
    <row r="69" spans="1:3" x14ac:dyDescent="0.25">
      <c r="A69" s="2" t="s">
        <v>2896</v>
      </c>
      <c r="B69" t="s">
        <v>278</v>
      </c>
      <c r="C69" s="2" t="str">
        <f t="shared" si="1"/>
        <v>http://embl-ebi.org/chebi/chebiOntology.do?treeView=true&amp;chebiId=CHEBI:49553</v>
      </c>
    </row>
    <row r="70" spans="1:3" x14ac:dyDescent="0.25">
      <c r="A70" s="2" t="s">
        <v>2897</v>
      </c>
      <c r="B70" t="s">
        <v>280</v>
      </c>
      <c r="C70" s="2" t="str">
        <f t="shared" si="1"/>
        <v>http://embl-ebi.org/chebi/chebiOntology.do?treeView=true&amp;chebiId=CHEBI:17790</v>
      </c>
    </row>
    <row r="71" spans="1:3" x14ac:dyDescent="0.25">
      <c r="A71" s="2" t="s">
        <v>2898</v>
      </c>
      <c r="B71" t="s">
        <v>287</v>
      </c>
      <c r="C71" s="2" t="str">
        <f t="shared" si="1"/>
        <v>http://embl-ebi.org/chebi/chebiOntology.do?treeView=true&amp;chebiId=CHEBI:6636</v>
      </c>
    </row>
    <row r="72" spans="1:3" x14ac:dyDescent="0.25">
      <c r="A72" s="2" t="s">
        <v>2899</v>
      </c>
      <c r="B72" t="s">
        <v>289</v>
      </c>
      <c r="C72" s="2" t="str">
        <f t="shared" si="1"/>
        <v>http://embl-ebi.org/chebi/chebiOntology.do?treeView=true&amp;chebiId=CHEBI:32139</v>
      </c>
    </row>
    <row r="73" spans="1:3" x14ac:dyDescent="0.25">
      <c r="A73" s="2" t="s">
        <v>2900</v>
      </c>
      <c r="B73" t="s">
        <v>291</v>
      </c>
      <c r="C73" s="2" t="str">
        <f t="shared" si="1"/>
        <v>http://embl-ebi.org/chebi/chebiOntology.do?treeView=true&amp;chebiId=CHEBI:32030</v>
      </c>
    </row>
    <row r="74" spans="1:3" x14ac:dyDescent="0.25">
      <c r="A74" s="2" t="s">
        <v>2901</v>
      </c>
      <c r="B74" t="s">
        <v>293</v>
      </c>
      <c r="C74" s="2" t="str">
        <f t="shared" si="1"/>
        <v>http://embl-ebi.org/chebi/chebiOntology.do?treeView=true&amp;chebiId=CHEBI:36383</v>
      </c>
    </row>
    <row r="75" spans="1:3" x14ac:dyDescent="0.25">
      <c r="A75" s="2" t="s">
        <v>2902</v>
      </c>
      <c r="B75" t="s">
        <v>295</v>
      </c>
      <c r="C75" s="2" t="str">
        <f t="shared" si="1"/>
        <v>http://embl-ebi.org/chebi/chebiOntology.do?treeView=true&amp;chebiId=CHEBI:60720</v>
      </c>
    </row>
    <row r="76" spans="1:3" x14ac:dyDescent="0.25">
      <c r="A76" s="2" t="s">
        <v>2903</v>
      </c>
      <c r="B76" t="s">
        <v>297</v>
      </c>
      <c r="C76" s="2" t="str">
        <f t="shared" si="1"/>
        <v>http://embl-ebi.org/chebi/chebiOntology.do?treeView=true&amp;chebiId=CHEBI:28741</v>
      </c>
    </row>
    <row r="77" spans="1:3" x14ac:dyDescent="0.25">
      <c r="A77" s="2" t="s">
        <v>2904</v>
      </c>
      <c r="B77" t="s">
        <v>299</v>
      </c>
      <c r="C77" s="2" t="str">
        <f t="shared" si="1"/>
        <v>http://embl-ebi.org/chebi/chebiOntology.do?treeView=true&amp;chebiId=CHEBI:63038</v>
      </c>
    </row>
    <row r="78" spans="1:3" x14ac:dyDescent="0.25">
      <c r="A78" s="2" t="s">
        <v>2905</v>
      </c>
      <c r="B78" t="s">
        <v>303</v>
      </c>
      <c r="C78" s="2" t="str">
        <f t="shared" si="1"/>
        <v>http://embl-ebi.org/chebi/chebiOntology.do?treeView=true&amp;chebiId=CHEBI:28017</v>
      </c>
    </row>
    <row r="79" spans="1:3" x14ac:dyDescent="0.25">
      <c r="A79" s="2" t="s">
        <v>2906</v>
      </c>
      <c r="B79" t="s">
        <v>311</v>
      </c>
      <c r="C79" s="2" t="str">
        <f t="shared" si="1"/>
        <v>http://embl-ebi.org/chebi/chebiOntology.do?treeView=true&amp;chebiId=CHEBI:63043</v>
      </c>
    </row>
    <row r="80" spans="1:3" x14ac:dyDescent="0.25">
      <c r="A80" s="2" t="s">
        <v>2907</v>
      </c>
      <c r="B80" t="s">
        <v>314</v>
      </c>
      <c r="C80" s="2" t="str">
        <f t="shared" si="1"/>
        <v>http://embl-ebi.org/chebi/chebiOntology.do?treeView=true&amp;chebiId=CHEBI:16991</v>
      </c>
    </row>
    <row r="81" spans="1:4" x14ac:dyDescent="0.25">
      <c r="A81" s="2" t="s">
        <v>2908</v>
      </c>
      <c r="B81" t="s">
        <v>319</v>
      </c>
      <c r="C81" s="2" t="str">
        <f t="shared" si="1"/>
        <v>http://embl-ebi.org/chebi/chebiOntology.do?treeView=true&amp;chebiId=CHEBI:4853</v>
      </c>
    </row>
    <row r="82" spans="1:4" x14ac:dyDescent="0.25">
      <c r="A82" s="2" t="s">
        <v>2909</v>
      </c>
      <c r="B82" t="s">
        <v>322</v>
      </c>
      <c r="C82" s="2" t="str">
        <f t="shared" si="1"/>
        <v>http://embl-ebi.org/chebi/chebiOntology.do?treeView=true&amp;chebiId=CHEBI:278547</v>
      </c>
    </row>
    <row r="83" spans="1:4" x14ac:dyDescent="0.25">
      <c r="A83" s="2" t="s">
        <v>2910</v>
      </c>
      <c r="B83" t="s">
        <v>325</v>
      </c>
      <c r="C83" s="2" t="str">
        <f t="shared" si="1"/>
        <v>http://embl-ebi.org/chebi/chebiOntology.do?treeView=true&amp;chebiId=CHEBI:26709</v>
      </c>
    </row>
    <row r="84" spans="1:4" x14ac:dyDescent="0.25">
      <c r="A84" s="2" t="s">
        <v>2911</v>
      </c>
      <c r="B84" t="s">
        <v>331</v>
      </c>
      <c r="C84" s="2" t="str">
        <f t="shared" si="1"/>
        <v>http://embl-ebi.org/chebi/chebiOntology.do?treeView=true&amp;chebiId=CHEBI:15940</v>
      </c>
      <c r="D84" t="s">
        <v>333</v>
      </c>
    </row>
    <row r="85" spans="1:4" x14ac:dyDescent="0.25">
      <c r="A85" s="2" t="s">
        <v>2912</v>
      </c>
      <c r="B85" t="s">
        <v>334</v>
      </c>
      <c r="C85" s="2" t="str">
        <f t="shared" si="1"/>
        <v>http://embl-ebi.org/chebi/chebiOntology.do?treeView=true&amp;chebiId=CHEBI:28834</v>
      </c>
      <c r="D85" t="s">
        <v>333</v>
      </c>
    </row>
    <row r="86" spans="1:4" x14ac:dyDescent="0.25">
      <c r="A86" s="2" t="s">
        <v>2913</v>
      </c>
      <c r="B86" t="s">
        <v>347</v>
      </c>
      <c r="C86" s="2" t="str">
        <f t="shared" si="1"/>
        <v>http://embl-ebi.org/chebi/chebiOntology.do?treeView=true&amp;chebiId=CHEBI:18067</v>
      </c>
    </row>
    <row r="87" spans="1:4" x14ac:dyDescent="0.25">
      <c r="A87" s="2" t="s">
        <v>2914</v>
      </c>
      <c r="B87" t="s">
        <v>350</v>
      </c>
      <c r="C87" s="2" t="str">
        <f t="shared" si="1"/>
        <v>http://embl-ebi.org/chebi/chebiOntology.do?treeView=true&amp;chebiId=CHEBI:16236</v>
      </c>
    </row>
    <row r="88" spans="1:4" x14ac:dyDescent="0.25">
      <c r="A88" s="2" t="s">
        <v>2915</v>
      </c>
      <c r="B88" t="s">
        <v>354</v>
      </c>
      <c r="C88" s="2" t="str">
        <f t="shared" si="1"/>
        <v>http://embl-ebi.org/chebi/chebiOntology.do?treeView=true&amp;chebiId=CHEBI:31635</v>
      </c>
    </row>
    <row r="89" spans="1:4" x14ac:dyDescent="0.25">
      <c r="A89" s="2" t="s">
        <v>2916</v>
      </c>
      <c r="B89" t="s">
        <v>381</v>
      </c>
      <c r="C89" s="2" t="str">
        <f t="shared" si="1"/>
        <v>http://embl-ebi.org/chebi/chebiOntology.do?treeView=true&amp;chebiId=CHEBI:32036</v>
      </c>
    </row>
    <row r="90" spans="1:4" x14ac:dyDescent="0.25">
      <c r="A90" s="2" t="s">
        <v>2917</v>
      </c>
      <c r="B90" t="s">
        <v>395</v>
      </c>
      <c r="C90" s="2" t="str">
        <f t="shared" si="1"/>
        <v>http://embl-ebi.org/chebi/chebiOntology.do?treeView=true&amp;chebiId=CHEBI:17439</v>
      </c>
    </row>
    <row r="91" spans="1:4" x14ac:dyDescent="0.25">
      <c r="A91" s="2" t="s">
        <v>2918</v>
      </c>
      <c r="B91" t="s">
        <v>406</v>
      </c>
      <c r="C91" s="2" t="str">
        <f t="shared" si="1"/>
        <v>http://embl-ebi.org/chebi/chebiOntology.do?treeView=true&amp;chebiId=CHEBI:17306</v>
      </c>
    </row>
    <row r="92" spans="1:4" x14ac:dyDescent="0.25">
      <c r="A92" s="2" t="s">
        <v>2919</v>
      </c>
      <c r="B92" t="s">
        <v>414</v>
      </c>
      <c r="C92" s="2" t="str">
        <f t="shared" si="1"/>
        <v>http://embl-ebi.org/chebi/chebiOntology.do?treeView=true&amp;chebiId=CHEBI:30808</v>
      </c>
    </row>
    <row r="93" spans="1:4" x14ac:dyDescent="0.25">
      <c r="A93" s="2" t="s">
        <v>2920</v>
      </c>
      <c r="B93" t="s">
        <v>419</v>
      </c>
      <c r="C93" s="2" t="str">
        <f t="shared" si="1"/>
        <v>http://embl-ebi.org/chebi/chebiOntology.do?treeView=true&amp;chebiId=CHEBI:17883</v>
      </c>
    </row>
    <row r="94" spans="1:4" x14ac:dyDescent="0.25">
      <c r="A94" s="2" t="s">
        <v>2921</v>
      </c>
      <c r="B94" t="s">
        <v>426</v>
      </c>
      <c r="C94" s="2" t="str">
        <f t="shared" si="1"/>
        <v>http://embl-ebi.org/chebi/chebiOntology.do?treeView=true&amp;chebiId=CHEBI:32150</v>
      </c>
    </row>
    <row r="95" spans="1:4" x14ac:dyDescent="0.25">
      <c r="A95" s="2" t="s">
        <v>2922</v>
      </c>
      <c r="B95" t="s">
        <v>428</v>
      </c>
      <c r="C95" s="2" t="str">
        <f t="shared" si="1"/>
        <v>http://embl-ebi.org/chebi/chebiOntology.do?treeView=true&amp;chebiId=CHEBI:17895</v>
      </c>
    </row>
    <row r="96" spans="1:4" x14ac:dyDescent="0.25">
      <c r="A96" s="2" t="s">
        <v>2923</v>
      </c>
      <c r="B96" t="s">
        <v>431</v>
      </c>
      <c r="C96" s="2" t="str">
        <f t="shared" si="1"/>
        <v>http://embl-ebi.org/chebi/chebiOntology.do?treeView=true&amp;chebiId=CHEBI:63017</v>
      </c>
    </row>
    <row r="97" spans="1:3" x14ac:dyDescent="0.25">
      <c r="A97" s="2" t="s">
        <v>2924</v>
      </c>
      <c r="B97" t="s">
        <v>433</v>
      </c>
      <c r="C97" s="2" t="str">
        <f t="shared" si="1"/>
        <v>http://embl-ebi.org/chebi/chebiOntology.do?treeView=true&amp;chebiId=CHEBI:49976</v>
      </c>
    </row>
    <row r="98" spans="1:3" x14ac:dyDescent="0.25">
      <c r="A98" s="2" t="s">
        <v>2925</v>
      </c>
      <c r="B98" t="s">
        <v>442</v>
      </c>
      <c r="C98" s="2" t="str">
        <f t="shared" si="1"/>
        <v>http://embl-ebi.org/chebi/chebiOntology.do?treeView=true&amp;chebiId=CHEBI:16283</v>
      </c>
    </row>
    <row r="99" spans="1:3" x14ac:dyDescent="0.25">
      <c r="A99" s="2" t="s">
        <v>2926</v>
      </c>
      <c r="B99" t="s">
        <v>449</v>
      </c>
      <c r="C99" s="2" t="str">
        <f t="shared" si="1"/>
        <v>http://embl-ebi.org/chebi/chebiOntology.do?treeView=true&amp;chebiId=CHEBI:18019</v>
      </c>
    </row>
    <row r="100" spans="1:3" x14ac:dyDescent="0.25">
      <c r="A100" s="2" t="s">
        <v>2927</v>
      </c>
      <c r="B100" t="s">
        <v>451</v>
      </c>
      <c r="C100" s="2" t="str">
        <f t="shared" si="1"/>
        <v>http://embl-ebi.org/chebi/chebiOntology.do?treeView=true&amp;chebiId=CHEBI:18222</v>
      </c>
    </row>
    <row r="101" spans="1:3" x14ac:dyDescent="0.25">
      <c r="A101" s="2" t="s">
        <v>2928</v>
      </c>
      <c r="B101" t="s">
        <v>453</v>
      </c>
      <c r="C101" s="2" t="str">
        <f t="shared" si="1"/>
        <v>http://embl-ebi.org/chebi/chebiOntology.do?treeView=true&amp;chebiId=CHEBI:9177</v>
      </c>
    </row>
    <row r="102" spans="1:3" x14ac:dyDescent="0.25">
      <c r="A102" s="2" t="s">
        <v>2929</v>
      </c>
      <c r="B102" t="s">
        <v>458</v>
      </c>
      <c r="C102" s="2" t="str">
        <f t="shared" si="1"/>
        <v>http://embl-ebi.org/chebi/chebiOntology.do?treeView=true&amp;chebiId=CHEBI:15428</v>
      </c>
    </row>
    <row r="103" spans="1:3" x14ac:dyDescent="0.25">
      <c r="A103" s="2" t="s">
        <v>2930</v>
      </c>
      <c r="B103" t="s">
        <v>460</v>
      </c>
      <c r="C103" s="2" t="str">
        <f t="shared" si="1"/>
        <v>http://embl-ebi.org/chebi/chebiOntology.do?treeView=true&amp;chebiId=CHEBI:48607</v>
      </c>
    </row>
    <row r="104" spans="1:3" x14ac:dyDescent="0.25">
      <c r="A104" s="2" t="s">
        <v>2931</v>
      </c>
      <c r="B104" t="s">
        <v>464</v>
      </c>
      <c r="C104" s="2" t="str">
        <f t="shared" si="1"/>
        <v>http://embl-ebi.org/chebi/chebiOntology.do?treeView=true&amp;chebiId=CHEBI:58083</v>
      </c>
    </row>
    <row r="105" spans="1:3" x14ac:dyDescent="0.25">
      <c r="A105" s="2" t="s">
        <v>2932</v>
      </c>
      <c r="B105" t="s">
        <v>466</v>
      </c>
      <c r="C105" s="2" t="str">
        <f t="shared" si="1"/>
        <v>http://embl-ebi.org/chebi/chebiOntology.do?treeView=true&amp;chebiId=CHEBI:29073</v>
      </c>
    </row>
    <row r="106" spans="1:3" x14ac:dyDescent="0.25">
      <c r="A106" s="2" t="s">
        <v>2933</v>
      </c>
      <c r="B106" t="s">
        <v>477</v>
      </c>
      <c r="C106" s="2" t="str">
        <f t="shared" si="1"/>
        <v>http://embl-ebi.org/chebi/chebiOntology.do?treeView=true&amp;chebiId=CHEBI:32149</v>
      </c>
    </row>
    <row r="107" spans="1:3" x14ac:dyDescent="0.25">
      <c r="A107" s="2" t="s">
        <v>2934</v>
      </c>
      <c r="B107" t="s">
        <v>501</v>
      </c>
      <c r="C107" s="2" t="str">
        <f t="shared" si="1"/>
        <v>http://embl-ebi.org/chebi/chebiOntology.do?treeView=true&amp;chebiId=CHEBI:64734</v>
      </c>
    </row>
    <row r="108" spans="1:3" x14ac:dyDescent="0.25">
      <c r="A108" s="2" t="s">
        <v>2935</v>
      </c>
      <c r="B108" t="s">
        <v>503</v>
      </c>
      <c r="C108" s="2" t="str">
        <f t="shared" si="1"/>
        <v>http://embl-ebi.org/chebi/chebiOntology.do?treeView=true&amp;chebiId=CHEBI:53503</v>
      </c>
    </row>
    <row r="109" spans="1:3" x14ac:dyDescent="0.25">
      <c r="A109" s="2" t="s">
        <v>2936</v>
      </c>
      <c r="B109" t="s">
        <v>509</v>
      </c>
      <c r="C109" s="2" t="str">
        <f t="shared" si="1"/>
        <v>http://embl-ebi.org/chebi/chebiOntology.do?treeView=true&amp;chebiId=CHEBI:3507</v>
      </c>
    </row>
    <row r="110" spans="1:3" x14ac:dyDescent="0.25">
      <c r="A110" s="2" t="s">
        <v>2937</v>
      </c>
      <c r="B110" t="s">
        <v>511</v>
      </c>
      <c r="C110" s="2" t="str">
        <f t="shared" si="1"/>
        <v>http://embl-ebi.org/chebi/chebiOntology.do?treeView=true&amp;chebiId=CHEBI:164200</v>
      </c>
    </row>
    <row r="111" spans="1:3" x14ac:dyDescent="0.25">
      <c r="A111" s="2" t="s">
        <v>2938</v>
      </c>
      <c r="B111" t="s">
        <v>515</v>
      </c>
      <c r="C111" s="2" t="str">
        <f t="shared" si="1"/>
        <v>http://embl-ebi.org/chebi/chebiOntology.do?treeView=true&amp;chebiId=CHEBI:28368</v>
      </c>
    </row>
    <row r="112" spans="1:3" x14ac:dyDescent="0.25">
      <c r="A112" s="2" t="s">
        <v>2939</v>
      </c>
      <c r="B112" t="s">
        <v>527</v>
      </c>
      <c r="C112" s="2" t="str">
        <f t="shared" si="1"/>
        <v>http://embl-ebi.org/chebi/chebiOntology.do?treeView=true&amp;chebiId=CHEBI:39061</v>
      </c>
    </row>
    <row r="113" spans="1:3" x14ac:dyDescent="0.25">
      <c r="A113" s="2" t="s">
        <v>2940</v>
      </c>
      <c r="B113" t="s">
        <v>529</v>
      </c>
      <c r="C113" s="2" t="str">
        <f t="shared" si="1"/>
        <v>http://embl-ebi.org/chebi/chebiOntology.do?treeView=true&amp;chebiId=CHEBI:16810</v>
      </c>
    </row>
    <row r="114" spans="1:3" x14ac:dyDescent="0.25">
      <c r="A114" s="2" t="s">
        <v>2941</v>
      </c>
      <c r="B114" t="s">
        <v>544</v>
      </c>
      <c r="C114" s="2" t="str">
        <f t="shared" si="1"/>
        <v>http://embl-ebi.org/chebi/chebiOntology.do?treeView=true&amp;chebiId=CHEBI:17334</v>
      </c>
    </row>
    <row r="115" spans="1:3" x14ac:dyDescent="0.25">
      <c r="A115" s="2" t="s">
        <v>2942</v>
      </c>
      <c r="B115" t="s">
        <v>547</v>
      </c>
      <c r="C115" s="2" t="str">
        <f>CONCATENATE("http://embl-ebi.org/chebi/chebiOntology.do?treeView=true&amp;chebiId=",B115)</f>
        <v>http://embl-ebi.org/chebi/chebiOntology.do?treeView=true&amp;chebiId=CHEBI:30089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5"/>
  <sheetViews>
    <sheetView tabSelected="1" zoomScaleNormal="100" workbookViewId="0">
      <pane ySplit="1" topLeftCell="A2" activePane="bottomLeft" state="frozen"/>
      <selection pane="bottomLeft" activeCell="C1" sqref="C1:C1048576"/>
    </sheetView>
  </sheetViews>
  <sheetFormatPr defaultRowHeight="15" x14ac:dyDescent="0.25"/>
  <cols>
    <col min="1" max="1" width="18.42578125" bestFit="1" customWidth="1"/>
    <col min="2" max="2" width="43" customWidth="1"/>
    <col min="3" max="3" width="109.5703125" customWidth="1"/>
    <col min="4" max="4" width="10.5703125" customWidth="1"/>
    <col min="6" max="6" width="10.5703125" customWidth="1"/>
    <col min="7" max="7" width="25.140625" customWidth="1"/>
    <col min="8" max="8" width="13.5703125" style="10" customWidth="1"/>
  </cols>
  <sheetData>
    <row r="1" spans="1:8" s="13" customFormat="1" x14ac:dyDescent="0.25">
      <c r="A1" s="13" t="s">
        <v>1317</v>
      </c>
      <c r="B1" s="13" t="s">
        <v>1318</v>
      </c>
      <c r="C1" s="13" t="s">
        <v>878</v>
      </c>
      <c r="D1" s="13" t="s">
        <v>877</v>
      </c>
      <c r="E1" s="13" t="s">
        <v>9</v>
      </c>
      <c r="F1" s="13" t="s">
        <v>992</v>
      </c>
      <c r="G1" s="13" t="s">
        <v>560</v>
      </c>
      <c r="H1" s="14" t="s">
        <v>561</v>
      </c>
    </row>
    <row r="2" spans="1:8" x14ac:dyDescent="0.25">
      <c r="A2" t="s">
        <v>557</v>
      </c>
      <c r="B2" t="s">
        <v>595</v>
      </c>
      <c r="C2" t="s">
        <v>558</v>
      </c>
      <c r="F2" t="s">
        <v>562</v>
      </c>
      <c r="G2" t="str">
        <f>VLOOKUP(F2,vendor!$B$2:$C$998,2,FALSE)</f>
        <v>Becton Dickinson</v>
      </c>
      <c r="H2" s="10" t="s">
        <v>565</v>
      </c>
    </row>
    <row r="3" spans="1:8" x14ac:dyDescent="0.25">
      <c r="A3" t="s">
        <v>557</v>
      </c>
      <c r="B3" t="s">
        <v>16</v>
      </c>
      <c r="C3" t="s">
        <v>1306</v>
      </c>
      <c r="F3" t="s">
        <v>965</v>
      </c>
      <c r="G3" t="str">
        <f>VLOOKUP(F3,vendor!$B$2:$C$998,2,FALSE)</f>
        <v>Sigma-Aldrich</v>
      </c>
      <c r="H3" s="10" t="s">
        <v>564</v>
      </c>
    </row>
    <row r="4" spans="1:8" x14ac:dyDescent="0.25">
      <c r="A4" t="s">
        <v>557</v>
      </c>
      <c r="B4" t="s">
        <v>16</v>
      </c>
      <c r="C4" t="s">
        <v>559</v>
      </c>
      <c r="F4" t="s">
        <v>563</v>
      </c>
      <c r="G4" t="str">
        <f>VLOOKUP(F4,vendor!$B$2:$C$998,2,FALSE)</f>
        <v>VWR International</v>
      </c>
      <c r="H4" s="10" t="s">
        <v>566</v>
      </c>
    </row>
    <row r="5" spans="1:8" x14ac:dyDescent="0.25">
      <c r="A5" t="s">
        <v>557</v>
      </c>
      <c r="B5" t="s">
        <v>16</v>
      </c>
      <c r="C5" t="s">
        <v>568</v>
      </c>
      <c r="F5" t="s">
        <v>967</v>
      </c>
      <c r="G5" t="str">
        <f>VLOOKUP(F5,vendor!$B$2:$C$998,2,FALSE)</f>
        <v>Neogen Corporation</v>
      </c>
      <c r="H5" s="10" t="s">
        <v>567</v>
      </c>
    </row>
    <row r="6" spans="1:8" x14ac:dyDescent="0.25">
      <c r="A6" t="s">
        <v>569</v>
      </c>
      <c r="B6" t="s">
        <v>610</v>
      </c>
      <c r="C6" t="s">
        <v>570</v>
      </c>
      <c r="F6" t="s">
        <v>562</v>
      </c>
      <c r="G6" t="str">
        <f>VLOOKUP(F6,vendor!$B$2:$C$998,2,FALSE)</f>
        <v>Becton Dickinson</v>
      </c>
      <c r="H6" s="10" t="s">
        <v>571</v>
      </c>
    </row>
    <row r="7" spans="1:8" x14ac:dyDescent="0.25">
      <c r="A7" t="s">
        <v>569</v>
      </c>
      <c r="B7" t="s">
        <v>581</v>
      </c>
      <c r="C7" t="s">
        <v>572</v>
      </c>
      <c r="F7" t="s">
        <v>965</v>
      </c>
      <c r="G7" t="str">
        <f>VLOOKUP(F7,vendor!$B$2:$C$998,2,FALSE)</f>
        <v>Sigma-Aldrich</v>
      </c>
      <c r="H7" s="10" t="s">
        <v>574</v>
      </c>
    </row>
    <row r="8" spans="1:8" x14ac:dyDescent="0.25">
      <c r="A8" t="s">
        <v>569</v>
      </c>
      <c r="B8" t="s">
        <v>573</v>
      </c>
      <c r="C8" t="s">
        <v>577</v>
      </c>
      <c r="F8" t="s">
        <v>968</v>
      </c>
      <c r="G8" t="str">
        <f>VLOOKUP(F8,vendor!$B$2:$C$998,2,FALSE)</f>
        <v>Hardy Diagnostics</v>
      </c>
      <c r="H8" s="10" t="s">
        <v>575</v>
      </c>
    </row>
    <row r="9" spans="1:8" x14ac:dyDescent="0.25">
      <c r="A9" t="s">
        <v>569</v>
      </c>
      <c r="B9" t="s">
        <v>579</v>
      </c>
      <c r="C9" t="s">
        <v>580</v>
      </c>
      <c r="F9" t="s">
        <v>967</v>
      </c>
      <c r="G9" t="str">
        <f>VLOOKUP(F9,vendor!$B$2:$C$998,2,FALSE)</f>
        <v>Neogen Corporation</v>
      </c>
      <c r="H9" s="10" t="s">
        <v>578</v>
      </c>
    </row>
    <row r="10" spans="1:8" x14ac:dyDescent="0.25">
      <c r="A10" t="s">
        <v>582</v>
      </c>
      <c r="B10" t="s">
        <v>585</v>
      </c>
      <c r="C10" t="s">
        <v>583</v>
      </c>
      <c r="F10" t="s">
        <v>562</v>
      </c>
      <c r="G10" t="str">
        <f>VLOOKUP(F10,vendor!$B$2:$C$998,2,FALSE)</f>
        <v>Becton Dickinson</v>
      </c>
      <c r="H10" s="10" t="s">
        <v>584</v>
      </c>
    </row>
    <row r="11" spans="1:8" x14ac:dyDescent="0.25">
      <c r="A11" t="s">
        <v>582</v>
      </c>
      <c r="B11" t="s">
        <v>588</v>
      </c>
      <c r="C11" t="s">
        <v>587</v>
      </c>
      <c r="F11" t="s">
        <v>967</v>
      </c>
      <c r="G11" t="str">
        <f>VLOOKUP(F11,vendor!$B$2:$C$998,2,FALSE)</f>
        <v>Neogen Corporation</v>
      </c>
      <c r="H11" s="10" t="s">
        <v>586</v>
      </c>
    </row>
    <row r="12" spans="1:8" x14ac:dyDescent="0.25">
      <c r="A12" t="s">
        <v>582</v>
      </c>
      <c r="B12" t="s">
        <v>21</v>
      </c>
      <c r="C12" t="s">
        <v>590</v>
      </c>
      <c r="F12" t="s">
        <v>968</v>
      </c>
      <c r="G12" t="str">
        <f>VLOOKUP(F12,vendor!$B$2:$C$998,2,FALSE)</f>
        <v>Hardy Diagnostics</v>
      </c>
      <c r="H12" s="10" t="s">
        <v>589</v>
      </c>
    </row>
    <row r="13" spans="1:8" x14ac:dyDescent="0.25">
      <c r="A13" t="s">
        <v>582</v>
      </c>
      <c r="B13" t="s">
        <v>591</v>
      </c>
      <c r="C13" t="s">
        <v>592</v>
      </c>
      <c r="F13" t="s">
        <v>965</v>
      </c>
      <c r="G13" t="str">
        <f>VLOOKUP(F13,vendor!$B$2:$C$998,2,FALSE)</f>
        <v>Sigma-Aldrich</v>
      </c>
      <c r="H13" s="10" t="s">
        <v>593</v>
      </c>
    </row>
    <row r="14" spans="1:8" x14ac:dyDescent="0.25">
      <c r="A14" t="s">
        <v>594</v>
      </c>
      <c r="B14" t="s">
        <v>596</v>
      </c>
      <c r="C14" t="s">
        <v>597</v>
      </c>
      <c r="F14" t="s">
        <v>965</v>
      </c>
      <c r="G14" t="str">
        <f>VLOOKUP(F14,vendor!$B$2:$C$998,2,FALSE)</f>
        <v>Sigma-Aldrich</v>
      </c>
      <c r="H14" s="10" t="s">
        <v>599</v>
      </c>
    </row>
    <row r="15" spans="1:8" x14ac:dyDescent="0.25">
      <c r="A15" t="s">
        <v>594</v>
      </c>
      <c r="B15" t="s">
        <v>601</v>
      </c>
      <c r="C15" t="s">
        <v>598</v>
      </c>
      <c r="F15" t="s">
        <v>971</v>
      </c>
      <c r="G15" t="str">
        <f>VLOOKUP(F15,vendor!$B$2:$C$998,2,FALSE)</f>
        <v>American Elements</v>
      </c>
      <c r="H15" t="s">
        <v>600</v>
      </c>
    </row>
    <row r="16" spans="1:8" x14ac:dyDescent="0.25">
      <c r="A16" t="s">
        <v>602</v>
      </c>
      <c r="B16" t="s">
        <v>604</v>
      </c>
      <c r="C16" t="s">
        <v>603</v>
      </c>
      <c r="F16" t="s">
        <v>967</v>
      </c>
      <c r="G16" t="str">
        <f>VLOOKUP(F16,vendor!$B$2:$C$998,2,FALSE)</f>
        <v>Neogen Corporation</v>
      </c>
      <c r="H16" s="10" t="s">
        <v>567</v>
      </c>
    </row>
    <row r="17" spans="1:8" x14ac:dyDescent="0.25">
      <c r="A17" t="s">
        <v>602</v>
      </c>
      <c r="B17" t="s">
        <v>607</v>
      </c>
      <c r="C17" t="s">
        <v>606</v>
      </c>
      <c r="F17" t="s">
        <v>994</v>
      </c>
      <c r="G17" t="str">
        <f>VLOOKUP(F17,vendor!$B$2:$C$998,2,FALSE)</f>
        <v>Alpha Biosciences</v>
      </c>
      <c r="H17" s="10" t="s">
        <v>605</v>
      </c>
    </row>
    <row r="18" spans="1:8" x14ac:dyDescent="0.25">
      <c r="A18" t="s">
        <v>602</v>
      </c>
      <c r="B18" t="s">
        <v>607</v>
      </c>
      <c r="C18" t="s">
        <v>609</v>
      </c>
      <c r="F18" t="s">
        <v>968</v>
      </c>
      <c r="G18" t="str">
        <f>VLOOKUP(F18,vendor!$B$2:$C$998,2,FALSE)</f>
        <v>Hardy Diagnostics</v>
      </c>
      <c r="H18" s="10" t="s">
        <v>608</v>
      </c>
    </row>
    <row r="19" spans="1:8" x14ac:dyDescent="0.25">
      <c r="A19" t="s">
        <v>602</v>
      </c>
      <c r="B19" t="s">
        <v>679</v>
      </c>
      <c r="C19" t="s">
        <v>677</v>
      </c>
      <c r="F19" t="s">
        <v>562</v>
      </c>
      <c r="G19" t="str">
        <f>VLOOKUP(F19,vendor!$B$2:$C$998,2,FALSE)</f>
        <v>Becton Dickinson</v>
      </c>
      <c r="H19" s="10" t="s">
        <v>678</v>
      </c>
    </row>
    <row r="20" spans="1:8" x14ac:dyDescent="0.25">
      <c r="A20" t="s">
        <v>602</v>
      </c>
      <c r="B20" t="s">
        <v>682</v>
      </c>
      <c r="C20" t="s">
        <v>680</v>
      </c>
      <c r="F20" t="s">
        <v>965</v>
      </c>
      <c r="G20" t="str">
        <f>VLOOKUP(F20,vendor!$B$2:$C$998,2,FALSE)</f>
        <v>Sigma-Aldrich</v>
      </c>
      <c r="H20" s="10" t="s">
        <v>681</v>
      </c>
    </row>
    <row r="21" spans="1:8" x14ac:dyDescent="0.25">
      <c r="A21" t="s">
        <v>612</v>
      </c>
      <c r="B21" t="s">
        <v>613</v>
      </c>
      <c r="C21" t="s">
        <v>611</v>
      </c>
      <c r="F21" t="s">
        <v>965</v>
      </c>
      <c r="G21" t="str">
        <f>VLOOKUP(F21,vendor!$B$2:$C$998,2,FALSE)</f>
        <v>Sigma-Aldrich</v>
      </c>
      <c r="H21" s="10" t="s">
        <v>614</v>
      </c>
    </row>
    <row r="22" spans="1:8" x14ac:dyDescent="0.25">
      <c r="A22" t="s">
        <v>612</v>
      </c>
      <c r="B22" t="s">
        <v>613</v>
      </c>
      <c r="C22" t="s">
        <v>615</v>
      </c>
      <c r="F22" t="s">
        <v>967</v>
      </c>
      <c r="G22" t="str">
        <f>VLOOKUP(F22,vendor!$B$2:$C$998,2,FALSE)</f>
        <v>Neogen Corporation</v>
      </c>
      <c r="H22" s="10" t="s">
        <v>616</v>
      </c>
    </row>
    <row r="23" spans="1:8" x14ac:dyDescent="0.25">
      <c r="A23" t="s">
        <v>612</v>
      </c>
      <c r="B23" t="s">
        <v>613</v>
      </c>
      <c r="C23" t="s">
        <v>617</v>
      </c>
      <c r="F23" t="s">
        <v>562</v>
      </c>
      <c r="G23" t="str">
        <f>VLOOKUP(F23,vendor!$B$2:$C$998,2,FALSE)</f>
        <v>Becton Dickinson</v>
      </c>
      <c r="H23" s="10" t="s">
        <v>618</v>
      </c>
    </row>
    <row r="24" spans="1:8" x14ac:dyDescent="0.25">
      <c r="A24" t="s">
        <v>619</v>
      </c>
      <c r="B24" t="s">
        <v>622</v>
      </c>
      <c r="C24" t="s">
        <v>621</v>
      </c>
      <c r="F24" t="s">
        <v>965</v>
      </c>
      <c r="G24" t="str">
        <f>VLOOKUP(F24,vendor!$B$2:$C$998,2,FALSE)</f>
        <v>Sigma-Aldrich</v>
      </c>
      <c r="H24" s="10" t="s">
        <v>620</v>
      </c>
    </row>
    <row r="25" spans="1:8" x14ac:dyDescent="0.25">
      <c r="A25" t="s">
        <v>623</v>
      </c>
      <c r="B25" t="s">
        <v>626</v>
      </c>
      <c r="C25" t="s">
        <v>624</v>
      </c>
      <c r="F25" t="s">
        <v>965</v>
      </c>
      <c r="G25" t="str">
        <f>VLOOKUP(F25,vendor!$B$2:$C$998,2,FALSE)</f>
        <v>Sigma-Aldrich</v>
      </c>
      <c r="H25" s="10" t="s">
        <v>625</v>
      </c>
    </row>
    <row r="26" spans="1:8" x14ac:dyDescent="0.25">
      <c r="A26" t="s">
        <v>627</v>
      </c>
      <c r="B26" t="s">
        <v>628</v>
      </c>
      <c r="C26" t="s">
        <v>630</v>
      </c>
      <c r="F26" t="s">
        <v>965</v>
      </c>
      <c r="G26" t="str">
        <f>VLOOKUP(F26,vendor!$B$2:$C$998,2,FALSE)</f>
        <v>Sigma-Aldrich</v>
      </c>
      <c r="H26" s="10" t="s">
        <v>629</v>
      </c>
    </row>
    <row r="27" spans="1:8" x14ac:dyDescent="0.25">
      <c r="A27" t="s">
        <v>631</v>
      </c>
      <c r="B27" t="s">
        <v>635</v>
      </c>
      <c r="C27" t="s">
        <v>634</v>
      </c>
      <c r="F27" t="s">
        <v>967</v>
      </c>
      <c r="G27" t="str">
        <f>VLOOKUP(F27,vendor!$B$2:$C$998,2,FALSE)</f>
        <v>Neogen Corporation</v>
      </c>
      <c r="H27" s="10" t="s">
        <v>633</v>
      </c>
    </row>
    <row r="28" spans="1:8" x14ac:dyDescent="0.25">
      <c r="A28" t="s">
        <v>631</v>
      </c>
      <c r="B28" t="s">
        <v>638</v>
      </c>
      <c r="C28" t="s">
        <v>637</v>
      </c>
      <c r="F28" t="s">
        <v>562</v>
      </c>
      <c r="G28" t="str">
        <f>VLOOKUP(F28,vendor!$B$2:$C$998,2,FALSE)</f>
        <v>Becton Dickinson</v>
      </c>
      <c r="H28" s="10" t="s">
        <v>636</v>
      </c>
    </row>
    <row r="29" spans="1:8" x14ac:dyDescent="0.25">
      <c r="A29" t="s">
        <v>631</v>
      </c>
      <c r="B29" t="s">
        <v>632</v>
      </c>
      <c r="C29" t="s">
        <v>640</v>
      </c>
      <c r="F29" t="s">
        <v>965</v>
      </c>
      <c r="G29" t="str">
        <f>VLOOKUP(F29,vendor!$B$2:$C$998,2,FALSE)</f>
        <v>Sigma-Aldrich</v>
      </c>
      <c r="H29" s="10" t="s">
        <v>641</v>
      </c>
    </row>
    <row r="30" spans="1:8" x14ac:dyDescent="0.25">
      <c r="A30" t="s">
        <v>639</v>
      </c>
      <c r="B30" t="s">
        <v>643</v>
      </c>
      <c r="C30" t="s">
        <v>642</v>
      </c>
      <c r="F30" t="s">
        <v>965</v>
      </c>
      <c r="G30" t="str">
        <f>VLOOKUP(F30,vendor!$B$2:$C$998,2,FALSE)</f>
        <v>Sigma-Aldrich</v>
      </c>
      <c r="H30" s="10" t="s">
        <v>644</v>
      </c>
    </row>
    <row r="31" spans="1:8" x14ac:dyDescent="0.25">
      <c r="A31" t="s">
        <v>639</v>
      </c>
      <c r="B31" t="s">
        <v>647</v>
      </c>
      <c r="C31" t="s">
        <v>645</v>
      </c>
      <c r="F31" t="s">
        <v>967</v>
      </c>
      <c r="G31" t="str">
        <f>VLOOKUP(F31,vendor!$B$2:$C$998,2,FALSE)</f>
        <v>Neogen Corporation</v>
      </c>
      <c r="H31" s="10" t="s">
        <v>646</v>
      </c>
    </row>
    <row r="32" spans="1:8" x14ac:dyDescent="0.25">
      <c r="A32" t="s">
        <v>639</v>
      </c>
      <c r="B32" t="s">
        <v>649</v>
      </c>
      <c r="C32" t="s">
        <v>648</v>
      </c>
      <c r="F32" t="s">
        <v>562</v>
      </c>
      <c r="G32" t="str">
        <f>VLOOKUP(F32,vendor!$B$2:$C$998,2,FALSE)</f>
        <v>Becton Dickinson</v>
      </c>
      <c r="H32" s="10" t="s">
        <v>650</v>
      </c>
    </row>
    <row r="33" spans="1:8" x14ac:dyDescent="0.25">
      <c r="A33" t="s">
        <v>652</v>
      </c>
      <c r="B33" t="s">
        <v>654</v>
      </c>
      <c r="C33" t="s">
        <v>653</v>
      </c>
      <c r="F33" t="s">
        <v>965</v>
      </c>
      <c r="G33" t="str">
        <f>VLOOKUP(F33,vendor!$B$2:$C$998,2,FALSE)</f>
        <v>Sigma-Aldrich</v>
      </c>
      <c r="H33" s="10" t="s">
        <v>655</v>
      </c>
    </row>
    <row r="34" spans="1:8" x14ac:dyDescent="0.25">
      <c r="A34" t="s">
        <v>652</v>
      </c>
      <c r="B34" t="s">
        <v>654</v>
      </c>
      <c r="C34" t="s">
        <v>656</v>
      </c>
      <c r="F34" t="s">
        <v>970</v>
      </c>
      <c r="G34" t="str">
        <f>VLOOKUP(F34,vendor!$B$2:$C$998,2,FALSE)</f>
        <v>Life Technologies Corporation</v>
      </c>
      <c r="H34" s="10" t="s">
        <v>657</v>
      </c>
    </row>
    <row r="35" spans="1:8" x14ac:dyDescent="0.25">
      <c r="A35" t="s">
        <v>659</v>
      </c>
      <c r="B35" t="s">
        <v>661</v>
      </c>
      <c r="C35" t="s">
        <v>658</v>
      </c>
      <c r="F35" t="s">
        <v>965</v>
      </c>
      <c r="G35" t="str">
        <f>VLOOKUP(F35,vendor!$B$2:$C$998,2,FALSE)</f>
        <v>Sigma-Aldrich</v>
      </c>
      <c r="H35" s="10" t="s">
        <v>660</v>
      </c>
    </row>
    <row r="36" spans="1:8" x14ac:dyDescent="0.25">
      <c r="A36" t="s">
        <v>659</v>
      </c>
      <c r="B36" t="s">
        <v>661</v>
      </c>
      <c r="C36" t="s">
        <v>662</v>
      </c>
      <c r="F36" t="s">
        <v>973</v>
      </c>
      <c r="G36" t="str">
        <f>VLOOKUP(F36,vendor!$B$2:$C$998,2,FALSE)</f>
        <v>Fisher Scientific</v>
      </c>
      <c r="H36" s="10" t="s">
        <v>663</v>
      </c>
    </row>
    <row r="37" spans="1:8" ht="18" x14ac:dyDescent="0.35">
      <c r="A37" t="s">
        <v>665</v>
      </c>
      <c r="B37" t="s">
        <v>41</v>
      </c>
      <c r="C37" t="s">
        <v>664</v>
      </c>
      <c r="F37" t="s">
        <v>965</v>
      </c>
      <c r="G37" t="str">
        <f>VLOOKUP(F37,vendor!$B$2:$C$998,2,FALSE)</f>
        <v>Sigma-Aldrich</v>
      </c>
      <c r="H37" s="10" t="s">
        <v>666</v>
      </c>
    </row>
    <row r="38" spans="1:8" ht="18" x14ac:dyDescent="0.35">
      <c r="A38" t="s">
        <v>665</v>
      </c>
      <c r="B38" t="s">
        <v>41</v>
      </c>
      <c r="C38" t="s">
        <v>667</v>
      </c>
      <c r="F38" t="s">
        <v>977</v>
      </c>
      <c r="G38" t="str">
        <f>VLOOKUP(F38,vendor!$B$2:$C$998,2,FALSE)</f>
        <v>Oxford ChemServe</v>
      </c>
      <c r="H38" s="10" t="s">
        <v>663</v>
      </c>
    </row>
    <row r="39" spans="1:8" x14ac:dyDescent="0.25">
      <c r="A39" t="s">
        <v>670</v>
      </c>
      <c r="B39" t="s">
        <v>669</v>
      </c>
      <c r="C39" t="s">
        <v>671</v>
      </c>
      <c r="F39" t="s">
        <v>965</v>
      </c>
      <c r="G39" t="str">
        <f>VLOOKUP(F39,vendor!$B$2:$C$998,2,FALSE)</f>
        <v>Sigma-Aldrich</v>
      </c>
      <c r="H39" s="10" t="s">
        <v>672</v>
      </c>
    </row>
    <row r="40" spans="1:8" x14ac:dyDescent="0.25">
      <c r="A40" t="s">
        <v>670</v>
      </c>
      <c r="B40" t="s">
        <v>669</v>
      </c>
      <c r="C40" t="s">
        <v>674</v>
      </c>
      <c r="F40" t="s">
        <v>967</v>
      </c>
      <c r="G40" t="str">
        <f>VLOOKUP(F40,vendor!$B$2:$C$998,2,FALSE)</f>
        <v>Neogen Corporation</v>
      </c>
      <c r="H40" s="10" t="s">
        <v>673</v>
      </c>
    </row>
    <row r="41" spans="1:8" x14ac:dyDescent="0.25">
      <c r="A41" t="s">
        <v>670</v>
      </c>
      <c r="B41" t="s">
        <v>669</v>
      </c>
      <c r="C41" t="s">
        <v>675</v>
      </c>
      <c r="F41" t="s">
        <v>562</v>
      </c>
      <c r="G41" t="str">
        <f>VLOOKUP(F41,vendor!$B$2:$C$998,2,FALSE)</f>
        <v>Becton Dickinson</v>
      </c>
      <c r="H41" s="10" t="s">
        <v>676</v>
      </c>
    </row>
    <row r="42" spans="1:8" ht="18" x14ac:dyDescent="0.35">
      <c r="A42" t="s">
        <v>683</v>
      </c>
      <c r="B42" t="s">
        <v>685</v>
      </c>
      <c r="C42" t="s">
        <v>684</v>
      </c>
      <c r="F42" t="s">
        <v>973</v>
      </c>
      <c r="G42" t="str">
        <f>VLOOKUP(F42,vendor!$B$2:$C$998,2,FALSE)</f>
        <v>Fisher Scientific</v>
      </c>
      <c r="H42" s="10" t="s">
        <v>663</v>
      </c>
    </row>
    <row r="43" spans="1:8" ht="18" x14ac:dyDescent="0.35">
      <c r="A43" t="s">
        <v>686</v>
      </c>
      <c r="B43" t="s">
        <v>688</v>
      </c>
      <c r="C43" t="s">
        <v>687</v>
      </c>
      <c r="F43" t="s">
        <v>965</v>
      </c>
      <c r="G43" t="str">
        <f>VLOOKUP(F43,vendor!$B$2:$C$998,2,FALSE)</f>
        <v>Sigma-Aldrich</v>
      </c>
      <c r="H43" s="10" t="s">
        <v>689</v>
      </c>
    </row>
    <row r="44" spans="1:8" ht="18" x14ac:dyDescent="0.35">
      <c r="A44" t="s">
        <v>691</v>
      </c>
      <c r="B44" t="s">
        <v>64</v>
      </c>
      <c r="C44" t="s">
        <v>690</v>
      </c>
      <c r="F44" t="s">
        <v>965</v>
      </c>
      <c r="G44" t="str">
        <f>VLOOKUP(F44,vendor!$B$2:$C$998,2,FALSE)</f>
        <v>Sigma-Aldrich</v>
      </c>
      <c r="H44" s="10" t="s">
        <v>692</v>
      </c>
    </row>
    <row r="45" spans="1:8" x14ac:dyDescent="0.25">
      <c r="A45" t="s">
        <v>694</v>
      </c>
      <c r="B45" t="s">
        <v>695</v>
      </c>
      <c r="C45" t="s">
        <v>693</v>
      </c>
      <c r="F45" t="s">
        <v>973</v>
      </c>
      <c r="G45" t="str">
        <f>VLOOKUP(F45,vendor!$B$2:$C$998,2,FALSE)</f>
        <v>Fisher Scientific</v>
      </c>
      <c r="H45" s="10" t="s">
        <v>663</v>
      </c>
    </row>
    <row r="46" spans="1:8" x14ac:dyDescent="0.25">
      <c r="A46" t="s">
        <v>694</v>
      </c>
      <c r="B46" t="s">
        <v>695</v>
      </c>
      <c r="C46" t="s">
        <v>696</v>
      </c>
      <c r="F46" t="s">
        <v>965</v>
      </c>
      <c r="G46" t="str">
        <f>VLOOKUP(F46,vendor!$B$2:$C$998,2,FALSE)</f>
        <v>Sigma-Aldrich</v>
      </c>
      <c r="H46" s="10" t="s">
        <v>697</v>
      </c>
    </row>
    <row r="47" spans="1:8" x14ac:dyDescent="0.25">
      <c r="A47" t="s">
        <v>699</v>
      </c>
      <c r="B47" t="s">
        <v>698</v>
      </c>
      <c r="C47" t="s">
        <v>700</v>
      </c>
      <c r="F47" t="s">
        <v>562</v>
      </c>
      <c r="G47" t="str">
        <f>VLOOKUP(F47,vendor!$B$2:$C$998,2,FALSE)</f>
        <v>Becton Dickinson</v>
      </c>
      <c r="H47" s="10" t="s">
        <v>701</v>
      </c>
    </row>
    <row r="48" spans="1:8" x14ac:dyDescent="0.25">
      <c r="A48" t="s">
        <v>699</v>
      </c>
      <c r="B48" t="s">
        <v>698</v>
      </c>
      <c r="C48" t="s">
        <v>702</v>
      </c>
      <c r="F48" t="s">
        <v>967</v>
      </c>
      <c r="G48" t="str">
        <f>VLOOKUP(F48,vendor!$B$2:$C$998,2,FALSE)</f>
        <v>Neogen Corporation</v>
      </c>
      <c r="H48" s="10" t="s">
        <v>703</v>
      </c>
    </row>
    <row r="49" spans="1:8" x14ac:dyDescent="0.25">
      <c r="A49" t="s">
        <v>704</v>
      </c>
      <c r="B49" t="s">
        <v>707</v>
      </c>
      <c r="C49" t="s">
        <v>705</v>
      </c>
      <c r="F49" t="s">
        <v>562</v>
      </c>
      <c r="G49" t="str">
        <f>VLOOKUP(F49,vendor!$B$2:$C$998,2,FALSE)</f>
        <v>Becton Dickinson</v>
      </c>
      <c r="H49" s="10" t="s">
        <v>706</v>
      </c>
    </row>
    <row r="50" spans="1:8" x14ac:dyDescent="0.25">
      <c r="A50" t="s">
        <v>704</v>
      </c>
      <c r="B50" t="s">
        <v>710</v>
      </c>
      <c r="C50" t="s">
        <v>708</v>
      </c>
      <c r="F50" t="s">
        <v>967</v>
      </c>
      <c r="G50" t="str">
        <f>VLOOKUP(F50,vendor!$B$2:$C$998,2,FALSE)</f>
        <v>Neogen Corporation</v>
      </c>
      <c r="H50" s="10" t="s">
        <v>709</v>
      </c>
    </row>
    <row r="51" spans="1:8" x14ac:dyDescent="0.25">
      <c r="A51" t="s">
        <v>712</v>
      </c>
      <c r="B51" t="s">
        <v>713</v>
      </c>
      <c r="C51" t="s">
        <v>711</v>
      </c>
      <c r="F51" t="s">
        <v>978</v>
      </c>
      <c r="G51" t="str">
        <f>VLOOKUP(F51,vendor!$B$2:$C$998,2,FALSE)</f>
        <v>Quaker Oats Company</v>
      </c>
      <c r="H51" s="10" t="s">
        <v>92</v>
      </c>
    </row>
    <row r="52" spans="1:8" x14ac:dyDescent="0.25">
      <c r="A52" t="s">
        <v>715</v>
      </c>
      <c r="B52" t="s">
        <v>717</v>
      </c>
      <c r="C52" t="s">
        <v>714</v>
      </c>
      <c r="F52" t="s">
        <v>965</v>
      </c>
      <c r="G52" t="str">
        <f>VLOOKUP(F52,vendor!$B$2:$C$998,2,FALSE)</f>
        <v>Sigma-Aldrich</v>
      </c>
      <c r="H52" s="10" t="s">
        <v>716</v>
      </c>
    </row>
    <row r="53" spans="1:8" x14ac:dyDescent="0.25">
      <c r="A53" t="s">
        <v>715</v>
      </c>
      <c r="B53" t="s">
        <v>717</v>
      </c>
      <c r="C53" t="s">
        <v>719</v>
      </c>
      <c r="F53" t="s">
        <v>967</v>
      </c>
      <c r="G53" t="str">
        <f>VLOOKUP(F53,vendor!$B$2:$C$998,2,FALSE)</f>
        <v>Neogen Corporation</v>
      </c>
      <c r="H53" s="10" t="s">
        <v>718</v>
      </c>
    </row>
    <row r="54" spans="1:8" x14ac:dyDescent="0.25">
      <c r="A54" t="s">
        <v>722</v>
      </c>
      <c r="B54" t="s">
        <v>723</v>
      </c>
      <c r="C54" t="s">
        <v>720</v>
      </c>
      <c r="F54" t="s">
        <v>965</v>
      </c>
      <c r="G54" t="str">
        <f>VLOOKUP(F54,vendor!$B$2:$C$998,2,FALSE)</f>
        <v>Sigma-Aldrich</v>
      </c>
      <c r="H54" s="10" t="s">
        <v>721</v>
      </c>
    </row>
    <row r="55" spans="1:8" x14ac:dyDescent="0.25">
      <c r="A55" t="s">
        <v>726</v>
      </c>
      <c r="B55" t="s">
        <v>725</v>
      </c>
      <c r="C55" t="s">
        <v>724</v>
      </c>
      <c r="F55" t="s">
        <v>965</v>
      </c>
      <c r="G55" t="str">
        <f>VLOOKUP(F55,vendor!$B$2:$C$998,2,FALSE)</f>
        <v>Sigma-Aldrich</v>
      </c>
      <c r="H55" s="10" t="s">
        <v>727</v>
      </c>
    </row>
    <row r="56" spans="1:8" x14ac:dyDescent="0.25">
      <c r="A56" t="s">
        <v>728</v>
      </c>
      <c r="B56" t="s">
        <v>184</v>
      </c>
      <c r="C56" t="s">
        <v>729</v>
      </c>
      <c r="F56" t="s">
        <v>967</v>
      </c>
      <c r="G56" t="str">
        <f>VLOOKUP(F56,vendor!$B$2:$C$998,2,FALSE)</f>
        <v>Neogen Corporation</v>
      </c>
      <c r="H56" s="10" t="s">
        <v>730</v>
      </c>
    </row>
    <row r="57" spans="1:8" x14ac:dyDescent="0.25">
      <c r="A57" t="s">
        <v>728</v>
      </c>
      <c r="B57" t="s">
        <v>184</v>
      </c>
      <c r="C57" t="s">
        <v>731</v>
      </c>
      <c r="F57" t="s">
        <v>562</v>
      </c>
      <c r="G57" t="str">
        <f>VLOOKUP(F57,vendor!$B$2:$C$998,2,FALSE)</f>
        <v>Becton Dickinson</v>
      </c>
      <c r="H57" s="10" t="s">
        <v>732</v>
      </c>
    </row>
    <row r="58" spans="1:8" x14ac:dyDescent="0.25">
      <c r="A58" t="s">
        <v>733</v>
      </c>
      <c r="B58" t="s">
        <v>735</v>
      </c>
      <c r="C58" t="s">
        <v>734</v>
      </c>
      <c r="F58" t="s">
        <v>965</v>
      </c>
      <c r="G58" t="str">
        <f>VLOOKUP(F58,vendor!$B$2:$C$998,2,FALSE)</f>
        <v>Sigma-Aldrich</v>
      </c>
      <c r="H58" s="10" t="s">
        <v>737</v>
      </c>
    </row>
    <row r="59" spans="1:8" x14ac:dyDescent="0.25">
      <c r="A59" t="s">
        <v>736</v>
      </c>
      <c r="B59" t="s">
        <v>739</v>
      </c>
      <c r="C59" t="s">
        <v>738</v>
      </c>
      <c r="F59" t="s">
        <v>965</v>
      </c>
      <c r="G59" t="str">
        <f>VLOOKUP(F59,vendor!$B$2:$C$998,2,FALSE)</f>
        <v>Sigma-Aldrich</v>
      </c>
      <c r="H59" s="10" t="s">
        <v>741</v>
      </c>
    </row>
    <row r="60" spans="1:8" x14ac:dyDescent="0.25">
      <c r="A60" t="s">
        <v>736</v>
      </c>
      <c r="B60" t="s">
        <v>739</v>
      </c>
      <c r="C60" t="s">
        <v>740</v>
      </c>
      <c r="F60" t="s">
        <v>973</v>
      </c>
      <c r="G60" t="str">
        <f>VLOOKUP(F60,vendor!$B$2:$C$998,2,FALSE)</f>
        <v>Fisher Scientific</v>
      </c>
      <c r="H60" s="10" t="s">
        <v>663</v>
      </c>
    </row>
    <row r="61" spans="1:8" x14ac:dyDescent="0.25">
      <c r="A61" t="s">
        <v>745</v>
      </c>
      <c r="B61" t="s">
        <v>743</v>
      </c>
      <c r="C61" t="s">
        <v>742</v>
      </c>
      <c r="F61" t="s">
        <v>965</v>
      </c>
      <c r="G61" t="str">
        <f>VLOOKUP(F61,vendor!$B$2:$C$998,2,FALSE)</f>
        <v>Sigma-Aldrich</v>
      </c>
      <c r="H61" s="10" t="s">
        <v>744</v>
      </c>
    </row>
    <row r="62" spans="1:8" x14ac:dyDescent="0.25">
      <c r="A62" t="s">
        <v>746</v>
      </c>
      <c r="B62" t="s">
        <v>747</v>
      </c>
      <c r="C62" t="s">
        <v>748</v>
      </c>
      <c r="F62" t="s">
        <v>968</v>
      </c>
      <c r="G62" t="str">
        <f>VLOOKUP(F62,vendor!$B$2:$C$998,2,FALSE)</f>
        <v>Hardy Diagnostics</v>
      </c>
      <c r="H62" s="10" t="s">
        <v>749</v>
      </c>
    </row>
    <row r="63" spans="1:8" x14ac:dyDescent="0.25">
      <c r="A63" t="s">
        <v>752</v>
      </c>
      <c r="B63" t="s">
        <v>753</v>
      </c>
      <c r="C63" t="s">
        <v>750</v>
      </c>
      <c r="F63" t="s">
        <v>562</v>
      </c>
      <c r="G63" t="str">
        <f>VLOOKUP(F63,vendor!$B$2:$C$998,2,FALSE)</f>
        <v>Becton Dickinson</v>
      </c>
      <c r="H63" s="10" t="s">
        <v>751</v>
      </c>
    </row>
    <row r="64" spans="1:8" x14ac:dyDescent="0.25">
      <c r="A64" t="s">
        <v>752</v>
      </c>
      <c r="B64" t="s">
        <v>753</v>
      </c>
      <c r="C64" t="s">
        <v>754</v>
      </c>
      <c r="F64" t="s">
        <v>975</v>
      </c>
      <c r="G64" t="str">
        <f>VLOOKUP(F64,vendor!$B$2:$C$998,2,FALSE)</f>
        <v>Hemostat Laboratories</v>
      </c>
      <c r="H64" s="10" t="s">
        <v>663</v>
      </c>
    </row>
    <row r="65" spans="1:8" x14ac:dyDescent="0.25">
      <c r="A65" t="s">
        <v>755</v>
      </c>
      <c r="B65" t="s">
        <v>756</v>
      </c>
      <c r="C65" t="s">
        <v>754</v>
      </c>
      <c r="F65" t="s">
        <v>975</v>
      </c>
      <c r="G65" t="str">
        <f>VLOOKUP(F65,vendor!$B$2:$C$998,2,FALSE)</f>
        <v>Hemostat Laboratories</v>
      </c>
      <c r="H65" s="10" t="s">
        <v>663</v>
      </c>
    </row>
    <row r="66" spans="1:8" x14ac:dyDescent="0.25">
      <c r="A66" t="s">
        <v>757</v>
      </c>
      <c r="B66" t="s">
        <v>758</v>
      </c>
      <c r="C66" t="s">
        <v>754</v>
      </c>
      <c r="F66" t="s">
        <v>975</v>
      </c>
      <c r="G66" t="str">
        <f>VLOOKUP(F66,vendor!$B$2:$C$998,2,FALSE)</f>
        <v>Hemostat Laboratories</v>
      </c>
      <c r="H66" s="10" t="s">
        <v>663</v>
      </c>
    </row>
    <row r="67" spans="1:8" x14ac:dyDescent="0.25">
      <c r="A67" t="s">
        <v>760</v>
      </c>
      <c r="B67" t="s">
        <v>762</v>
      </c>
      <c r="C67" t="s">
        <v>759</v>
      </c>
      <c r="F67" t="s">
        <v>965</v>
      </c>
      <c r="G67" t="str">
        <f>VLOOKUP(F67,vendor!$B$2:$C$998,2,FALSE)</f>
        <v>Sigma-Aldrich</v>
      </c>
      <c r="H67" s="10" t="s">
        <v>761</v>
      </c>
    </row>
    <row r="68" spans="1:8" x14ac:dyDescent="0.25">
      <c r="A68" t="s">
        <v>764</v>
      </c>
      <c r="B68" t="s">
        <v>763</v>
      </c>
      <c r="C68" t="s">
        <v>765</v>
      </c>
      <c r="D68" t="s">
        <v>200</v>
      </c>
      <c r="F68" t="s">
        <v>965</v>
      </c>
      <c r="G68" t="str">
        <f>VLOOKUP(F68,vendor!$B$2:$C$998,2,FALSE)</f>
        <v>Sigma-Aldrich</v>
      </c>
      <c r="H68" s="10" t="s">
        <v>766</v>
      </c>
    </row>
    <row r="69" spans="1:8" x14ac:dyDescent="0.25">
      <c r="A69" t="s">
        <v>767</v>
      </c>
      <c r="B69" t="s">
        <v>769</v>
      </c>
      <c r="C69" t="s">
        <v>768</v>
      </c>
      <c r="F69" t="s">
        <v>562</v>
      </c>
      <c r="G69" t="str">
        <f>VLOOKUP(F69,vendor!$B$2:$C$998,2,FALSE)</f>
        <v>Becton Dickinson</v>
      </c>
      <c r="H69" s="10" t="s">
        <v>770</v>
      </c>
    </row>
    <row r="70" spans="1:8" x14ac:dyDescent="0.25">
      <c r="A70" t="s">
        <v>767</v>
      </c>
      <c r="B70" t="s">
        <v>769</v>
      </c>
      <c r="C70" t="s">
        <v>771</v>
      </c>
      <c r="F70" t="s">
        <v>965</v>
      </c>
      <c r="G70" t="str">
        <f>VLOOKUP(F70,vendor!$B$2:$C$998,2,FALSE)</f>
        <v>Sigma-Aldrich</v>
      </c>
      <c r="H70" s="10" t="s">
        <v>772</v>
      </c>
    </row>
    <row r="71" spans="1:8" x14ac:dyDescent="0.25">
      <c r="A71" t="s">
        <v>773</v>
      </c>
      <c r="B71" t="s">
        <v>776</v>
      </c>
      <c r="C71" t="s">
        <v>774</v>
      </c>
      <c r="F71" t="s">
        <v>562</v>
      </c>
      <c r="G71" t="str">
        <f>VLOOKUP(F71,vendor!$B$2:$C$998,2,FALSE)</f>
        <v>Becton Dickinson</v>
      </c>
      <c r="H71" s="10" t="s">
        <v>775</v>
      </c>
    </row>
    <row r="72" spans="1:8" ht="18" x14ac:dyDescent="0.35">
      <c r="A72" t="s">
        <v>779</v>
      </c>
      <c r="B72" t="s">
        <v>275</v>
      </c>
      <c r="C72" t="s">
        <v>777</v>
      </c>
      <c r="F72" t="s">
        <v>965</v>
      </c>
      <c r="G72" t="str">
        <f>VLOOKUP(F72,vendor!$B$2:$C$998,2,FALSE)</f>
        <v>Sigma-Aldrich</v>
      </c>
      <c r="H72" s="10" t="s">
        <v>778</v>
      </c>
    </row>
    <row r="73" spans="1:8" x14ac:dyDescent="0.25">
      <c r="A73" t="s">
        <v>780</v>
      </c>
      <c r="B73" t="s">
        <v>782</v>
      </c>
      <c r="C73" t="s">
        <v>781</v>
      </c>
      <c r="F73" t="s">
        <v>562</v>
      </c>
      <c r="G73" t="str">
        <f>VLOOKUP(F73,vendor!$B$2:$C$998,2,FALSE)</f>
        <v>Becton Dickinson</v>
      </c>
      <c r="H73" s="10" t="s">
        <v>783</v>
      </c>
    </row>
    <row r="74" spans="1:8" s="4" customFormat="1" x14ac:dyDescent="0.25">
      <c r="A74" s="4" t="s">
        <v>784</v>
      </c>
      <c r="B74" s="4" t="s">
        <v>788</v>
      </c>
      <c r="C74" s="4" t="s">
        <v>785</v>
      </c>
      <c r="D74" s="4" t="s">
        <v>816</v>
      </c>
      <c r="F74" s="4" t="s">
        <v>980</v>
      </c>
      <c r="G74" t="str">
        <f>VLOOKUP(F74,vendor!$B$2:$C$998,2,FALSE)</f>
        <v>EMD Millipore</v>
      </c>
      <c r="H74" s="4" t="s">
        <v>786</v>
      </c>
    </row>
    <row r="75" spans="1:8" x14ac:dyDescent="0.25">
      <c r="A75" t="s">
        <v>790</v>
      </c>
      <c r="B75" t="s">
        <v>791</v>
      </c>
      <c r="C75" t="s">
        <v>789</v>
      </c>
      <c r="F75" t="s">
        <v>973</v>
      </c>
      <c r="G75" t="str">
        <f>VLOOKUP(F75,vendor!$B$2:$C$998,2,FALSE)</f>
        <v>Fisher Scientific</v>
      </c>
      <c r="H75" s="10" t="s">
        <v>663</v>
      </c>
    </row>
    <row r="76" spans="1:8" ht="18" x14ac:dyDescent="0.35">
      <c r="A76" t="s">
        <v>792</v>
      </c>
      <c r="B76" t="s">
        <v>94</v>
      </c>
      <c r="C76" t="s">
        <v>793</v>
      </c>
      <c r="F76" t="s">
        <v>965</v>
      </c>
      <c r="G76" t="str">
        <f>VLOOKUP(F76,vendor!$B$2:$C$998,2,FALSE)</f>
        <v>Sigma-Aldrich</v>
      </c>
      <c r="H76" s="10" t="s">
        <v>794</v>
      </c>
    </row>
    <row r="77" spans="1:8" s="4" customFormat="1" x14ac:dyDescent="0.25">
      <c r="A77" s="4" t="s">
        <v>795</v>
      </c>
      <c r="B77" s="4" t="s">
        <v>797</v>
      </c>
      <c r="C77" s="4" t="s">
        <v>796</v>
      </c>
      <c r="D77" s="4" t="s">
        <v>817</v>
      </c>
      <c r="F77" s="4" t="s">
        <v>981</v>
      </c>
      <c r="G77" t="str">
        <f>VLOOKUP(F77,vendor!$B$2:$C$998,2,FALSE)</f>
        <v>Campbell Soup Company</v>
      </c>
      <c r="H77" s="11" t="s">
        <v>663</v>
      </c>
    </row>
    <row r="78" spans="1:8" s="4" customFormat="1" x14ac:dyDescent="0.25">
      <c r="A78" s="4" t="s">
        <v>799</v>
      </c>
      <c r="B78" s="4" t="s">
        <v>801</v>
      </c>
      <c r="C78" s="4" t="s">
        <v>800</v>
      </c>
      <c r="D78" s="4" t="s">
        <v>818</v>
      </c>
      <c r="F78" s="4" t="s">
        <v>990</v>
      </c>
      <c r="G78" t="str">
        <f>VLOOKUP(F78,vendor!$B$2:$C$998,2,FALSE)</f>
        <v>bioWORLD</v>
      </c>
      <c r="H78" s="11" t="s">
        <v>663</v>
      </c>
    </row>
    <row r="79" spans="1:8" s="4" customFormat="1" x14ac:dyDescent="0.25">
      <c r="A79" s="4" t="s">
        <v>802</v>
      </c>
      <c r="B79" s="4" t="s">
        <v>803</v>
      </c>
      <c r="C79" s="4" t="s">
        <v>806</v>
      </c>
      <c r="D79" s="4" t="s">
        <v>812</v>
      </c>
      <c r="F79" s="4" t="s">
        <v>983</v>
      </c>
      <c r="G79" t="str">
        <f>VLOOKUP(F79,vendor!$B$2:$C$998,2,FALSE)</f>
        <v>Bob's red mill</v>
      </c>
      <c r="H79" s="11" t="s">
        <v>805</v>
      </c>
    </row>
    <row r="80" spans="1:8" s="4" customFormat="1" x14ac:dyDescent="0.25">
      <c r="A80" s="4" t="s">
        <v>809</v>
      </c>
      <c r="B80" s="4" t="s">
        <v>807</v>
      </c>
      <c r="C80" s="4" t="s">
        <v>810</v>
      </c>
      <c r="D80" s="4" t="s">
        <v>811</v>
      </c>
      <c r="F80" s="4" t="s">
        <v>983</v>
      </c>
      <c r="G80" t="str">
        <f>VLOOKUP(F80,vendor!$B$2:$C$998,2,FALSE)</f>
        <v>Bob's red mill</v>
      </c>
      <c r="H80" s="11" t="s">
        <v>808</v>
      </c>
    </row>
    <row r="81" spans="1:8" x14ac:dyDescent="0.25">
      <c r="A81" t="s">
        <v>813</v>
      </c>
      <c r="B81" t="s">
        <v>815</v>
      </c>
      <c r="C81" t="s">
        <v>814</v>
      </c>
      <c r="F81" s="2" t="s">
        <v>975</v>
      </c>
      <c r="G81" t="str">
        <f>VLOOKUP(F81,vendor!$B$2:$C$998,2,FALSE)</f>
        <v>Hemostat Laboratories</v>
      </c>
      <c r="H81" s="10" t="s">
        <v>663</v>
      </c>
    </row>
    <row r="82" spans="1:8" x14ac:dyDescent="0.25">
      <c r="A82" t="s">
        <v>819</v>
      </c>
      <c r="B82" s="2" t="s">
        <v>820</v>
      </c>
      <c r="C82" t="s">
        <v>821</v>
      </c>
      <c r="F82" s="2" t="s">
        <v>965</v>
      </c>
      <c r="G82" t="str">
        <f>VLOOKUP(F82,vendor!$B$2:$C$998,2,FALSE)</f>
        <v>Sigma-Aldrich</v>
      </c>
      <c r="H82" s="10" t="s">
        <v>822</v>
      </c>
    </row>
    <row r="83" spans="1:8" s="4" customFormat="1" x14ac:dyDescent="0.25">
      <c r="A83" s="4" t="s">
        <v>823</v>
      </c>
      <c r="B83" s="4" t="s">
        <v>824</v>
      </c>
      <c r="C83" s="4" t="s">
        <v>825</v>
      </c>
      <c r="F83" s="4" t="s">
        <v>965</v>
      </c>
      <c r="G83" t="str">
        <f>VLOOKUP(F83,vendor!$B$2:$C$998,2,FALSE)</f>
        <v>Sigma-Aldrich</v>
      </c>
      <c r="H83" s="11" t="s">
        <v>663</v>
      </c>
    </row>
    <row r="84" spans="1:8" s="4" customFormat="1" x14ac:dyDescent="0.25">
      <c r="A84" s="4" t="s">
        <v>823</v>
      </c>
      <c r="B84" s="4" t="s">
        <v>824</v>
      </c>
      <c r="C84" s="4" t="s">
        <v>826</v>
      </c>
      <c r="F84" s="4" t="s">
        <v>989</v>
      </c>
      <c r="G84" t="str">
        <f>VLOOKUP(F84,vendor!$B$2:$C$998,2,FALSE)</f>
        <v>Cabot</v>
      </c>
      <c r="H84" s="11" t="s">
        <v>663</v>
      </c>
    </row>
    <row r="85" spans="1:8" s="2" customFormat="1" x14ac:dyDescent="0.25">
      <c r="A85" s="2" t="s">
        <v>830</v>
      </c>
      <c r="B85" s="2" t="s">
        <v>829</v>
      </c>
      <c r="C85" s="2" t="s">
        <v>828</v>
      </c>
      <c r="F85" s="2" t="s">
        <v>562</v>
      </c>
      <c r="G85" t="str">
        <f>VLOOKUP(F85,vendor!$B$2:$C$998,2,FALSE)</f>
        <v>Becton Dickinson</v>
      </c>
      <c r="H85" s="12" t="s">
        <v>827</v>
      </c>
    </row>
    <row r="86" spans="1:8" x14ac:dyDescent="0.25">
      <c r="A86" s="2" t="s">
        <v>831</v>
      </c>
      <c r="B86" s="2" t="s">
        <v>834</v>
      </c>
      <c r="C86" t="s">
        <v>833</v>
      </c>
      <c r="F86" s="2" t="s">
        <v>967</v>
      </c>
      <c r="G86" t="str">
        <f>VLOOKUP(F86,vendor!$B$2:$C$998,2,FALSE)</f>
        <v>Neogen Corporation</v>
      </c>
      <c r="H86" s="10" t="s">
        <v>832</v>
      </c>
    </row>
    <row r="87" spans="1:8" x14ac:dyDescent="0.25">
      <c r="A87" s="2" t="s">
        <v>831</v>
      </c>
      <c r="B87" s="2" t="s">
        <v>834</v>
      </c>
      <c r="C87" t="s">
        <v>835</v>
      </c>
      <c r="F87" s="2" t="s">
        <v>986</v>
      </c>
      <c r="G87" t="str">
        <f>VLOOKUP(F87,vendor!$B$2:$C$998,2,FALSE)</f>
        <v>The Lab Depot Inc.</v>
      </c>
      <c r="H87" s="10" t="s">
        <v>663</v>
      </c>
    </row>
    <row r="88" spans="1:8" x14ac:dyDescent="0.25">
      <c r="A88" s="2" t="s">
        <v>837</v>
      </c>
      <c r="B88" s="2" t="s">
        <v>839</v>
      </c>
      <c r="C88" t="s">
        <v>836</v>
      </c>
      <c r="F88" s="2" t="s">
        <v>562</v>
      </c>
      <c r="G88" t="str">
        <f>VLOOKUP(F88,vendor!$B$2:$C$998,2,FALSE)</f>
        <v>Becton Dickinson</v>
      </c>
      <c r="H88" s="10" t="s">
        <v>838</v>
      </c>
    </row>
    <row r="89" spans="1:8" x14ac:dyDescent="0.25">
      <c r="A89" s="2" t="s">
        <v>840</v>
      </c>
      <c r="B89" s="2" t="s">
        <v>841</v>
      </c>
      <c r="C89" t="s">
        <v>842</v>
      </c>
      <c r="F89" s="2" t="s">
        <v>965</v>
      </c>
      <c r="G89" t="str">
        <f>VLOOKUP(F89,vendor!$B$2:$C$998,2,FALSE)</f>
        <v>Sigma-Aldrich</v>
      </c>
      <c r="H89" s="10" t="s">
        <v>843</v>
      </c>
    </row>
    <row r="90" spans="1:8" s="4" customFormat="1" x14ac:dyDescent="0.25">
      <c r="A90" s="4" t="s">
        <v>844</v>
      </c>
      <c r="B90" s="4" t="s">
        <v>845</v>
      </c>
      <c r="C90" s="4" t="s">
        <v>846</v>
      </c>
      <c r="F90" s="4" t="s">
        <v>984</v>
      </c>
      <c r="G90" t="str">
        <f>VLOOKUP(F90,vendor!$B$2:$C$998,2,FALSE)</f>
        <v>Honeyville Grain</v>
      </c>
      <c r="H90" s="11" t="s">
        <v>847</v>
      </c>
    </row>
    <row r="91" spans="1:8" x14ac:dyDescent="0.25">
      <c r="A91" s="2" t="s">
        <v>849</v>
      </c>
      <c r="B91" s="2" t="s">
        <v>850</v>
      </c>
      <c r="C91" t="s">
        <v>754</v>
      </c>
      <c r="F91" s="2" t="s">
        <v>975</v>
      </c>
      <c r="G91" t="str">
        <f>VLOOKUP(F91,vendor!$B$2:$C$998,2,FALSE)</f>
        <v>Hemostat Laboratories</v>
      </c>
      <c r="H91" s="10" t="s">
        <v>663</v>
      </c>
    </row>
    <row r="92" spans="1:8" x14ac:dyDescent="0.25">
      <c r="A92" s="2" t="s">
        <v>851</v>
      </c>
      <c r="B92" s="2" t="s">
        <v>854</v>
      </c>
      <c r="C92" t="s">
        <v>852</v>
      </c>
      <c r="F92" s="2" t="s">
        <v>965</v>
      </c>
      <c r="G92" t="str">
        <f>VLOOKUP(F92,vendor!$B$2:$C$998,2,FALSE)</f>
        <v>Sigma-Aldrich</v>
      </c>
      <c r="H92" s="10" t="s">
        <v>853</v>
      </c>
    </row>
    <row r="93" spans="1:8" s="4" customFormat="1" x14ac:dyDescent="0.25">
      <c r="A93" s="4" t="s">
        <v>856</v>
      </c>
      <c r="B93" s="4" t="s">
        <v>858</v>
      </c>
      <c r="C93" t="s">
        <v>857</v>
      </c>
      <c r="F93" s="4" t="s">
        <v>965</v>
      </c>
      <c r="G93" t="str">
        <f>VLOOKUP(F93,vendor!$B$2:$C$998,2,FALSE)</f>
        <v>Sigma-Aldrich</v>
      </c>
      <c r="H93" s="11" t="s">
        <v>859</v>
      </c>
    </row>
    <row r="94" spans="1:8" x14ac:dyDescent="0.25">
      <c r="A94" s="2" t="s">
        <v>999</v>
      </c>
      <c r="B94" s="2" t="s">
        <v>997</v>
      </c>
      <c r="C94" t="s">
        <v>1000</v>
      </c>
      <c r="F94" s="2" t="s">
        <v>993</v>
      </c>
      <c r="G94" t="str">
        <f>VLOOKUP(F94,vendor!$B$2:$C$998,2,FALSE)</f>
        <v>Fleischmann's</v>
      </c>
    </row>
    <row r="95" spans="1:8" x14ac:dyDescent="0.25">
      <c r="A95" s="2" t="s">
        <v>1023</v>
      </c>
      <c r="B95" t="s">
        <v>199</v>
      </c>
      <c r="C95">
        <v>0</v>
      </c>
      <c r="F95" s="2">
        <v>0</v>
      </c>
      <c r="G95" s="2">
        <v>0</v>
      </c>
      <c r="H95" s="10" t="s">
        <v>1034</v>
      </c>
    </row>
    <row r="96" spans="1:8" x14ac:dyDescent="0.25">
      <c r="A96" s="2" t="s">
        <v>1024</v>
      </c>
      <c r="B96" t="s">
        <v>204</v>
      </c>
      <c r="C96">
        <v>0</v>
      </c>
      <c r="F96" s="2">
        <v>0</v>
      </c>
      <c r="G96" s="2">
        <v>0</v>
      </c>
      <c r="H96" s="10" t="s">
        <v>1034</v>
      </c>
    </row>
    <row r="97" spans="1:8" x14ac:dyDescent="0.25">
      <c r="A97" s="2" t="s">
        <v>1025</v>
      </c>
      <c r="B97" t="s">
        <v>242</v>
      </c>
      <c r="C97">
        <v>0</v>
      </c>
      <c r="F97" s="2">
        <v>0</v>
      </c>
      <c r="G97" s="2">
        <v>0</v>
      </c>
      <c r="H97" s="10" t="s">
        <v>1034</v>
      </c>
    </row>
    <row r="98" spans="1:8" x14ac:dyDescent="0.25">
      <c r="A98" s="2" t="s">
        <v>1026</v>
      </c>
      <c r="B98" t="s">
        <v>337</v>
      </c>
      <c r="C98">
        <v>0</v>
      </c>
      <c r="F98" s="2">
        <v>0</v>
      </c>
      <c r="G98" s="2">
        <v>0</v>
      </c>
      <c r="H98" s="10" t="s">
        <v>1034</v>
      </c>
    </row>
    <row r="99" spans="1:8" x14ac:dyDescent="0.25">
      <c r="A99" s="2" t="s">
        <v>1027</v>
      </c>
      <c r="B99" t="s">
        <v>344</v>
      </c>
      <c r="C99">
        <v>0</v>
      </c>
      <c r="F99" s="2">
        <v>0</v>
      </c>
      <c r="G99" s="2">
        <v>0</v>
      </c>
      <c r="H99" s="10" t="s">
        <v>1034</v>
      </c>
    </row>
    <row r="100" spans="1:8" x14ac:dyDescent="0.25">
      <c r="A100" s="2" t="s">
        <v>1028</v>
      </c>
      <c r="B100" t="s">
        <v>377</v>
      </c>
      <c r="C100">
        <v>0</v>
      </c>
      <c r="F100" s="2">
        <v>0</v>
      </c>
      <c r="G100" s="2">
        <v>0</v>
      </c>
      <c r="H100" s="10" t="s">
        <v>1034</v>
      </c>
    </row>
    <row r="101" spans="1:8" x14ac:dyDescent="0.25">
      <c r="A101" s="2" t="s">
        <v>1029</v>
      </c>
      <c r="B101" t="s">
        <v>378</v>
      </c>
      <c r="C101">
        <v>0</v>
      </c>
      <c r="F101" s="2">
        <v>0</v>
      </c>
      <c r="G101" s="2">
        <v>0</v>
      </c>
      <c r="H101" s="10" t="s">
        <v>1034</v>
      </c>
    </row>
    <row r="102" spans="1:8" x14ac:dyDescent="0.25">
      <c r="A102" s="2" t="s">
        <v>1030</v>
      </c>
      <c r="B102" t="s">
        <v>1031</v>
      </c>
      <c r="C102">
        <v>0</v>
      </c>
      <c r="F102" s="2">
        <v>0</v>
      </c>
      <c r="G102" s="2">
        <v>0</v>
      </c>
      <c r="H102" s="10" t="s">
        <v>1034</v>
      </c>
    </row>
    <row r="103" spans="1:8" x14ac:dyDescent="0.25">
      <c r="A103" s="2" t="s">
        <v>1032</v>
      </c>
      <c r="B103" t="s">
        <v>499</v>
      </c>
      <c r="C103">
        <v>0</v>
      </c>
      <c r="F103" s="2">
        <v>0</v>
      </c>
      <c r="G103" s="2">
        <v>0</v>
      </c>
      <c r="H103" s="10" t="s">
        <v>1034</v>
      </c>
    </row>
    <row r="104" spans="1:8" x14ac:dyDescent="0.25">
      <c r="A104" s="2" t="s">
        <v>1043</v>
      </c>
      <c r="B104" t="s">
        <v>1045</v>
      </c>
      <c r="C104" t="s">
        <v>1044</v>
      </c>
      <c r="F104" t="s">
        <v>1041</v>
      </c>
      <c r="G104" t="str">
        <f>VLOOKUP(F104,vendor!$B$2:$C$998,2,FALSE)</f>
        <v>Earthbound Farm</v>
      </c>
      <c r="H104" s="10" t="s">
        <v>663</v>
      </c>
    </row>
    <row r="105" spans="1:8" x14ac:dyDescent="0.25">
      <c r="A105" s="2" t="s">
        <v>1235</v>
      </c>
      <c r="B105" t="s">
        <v>1236</v>
      </c>
      <c r="C105" t="s">
        <v>1237</v>
      </c>
      <c r="F105" t="s">
        <v>562</v>
      </c>
      <c r="G105" t="str">
        <f>VLOOKUP(F105,vendor!$B$2:$C$998,2,FALSE)</f>
        <v>Becton Dickinson</v>
      </c>
      <c r="H105">
        <v>277910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1"/>
  <sheetViews>
    <sheetView zoomScaleNormal="100" workbookViewId="0">
      <pane ySplit="1" topLeftCell="A2" activePane="bottomLeft" state="frozen"/>
      <selection pane="bottomLeft" activeCell="C1" sqref="C1"/>
    </sheetView>
  </sheetViews>
  <sheetFormatPr defaultRowHeight="15" x14ac:dyDescent="0.25"/>
  <cols>
    <col min="1" max="1" width="5.28515625" customWidth="1"/>
    <col min="2" max="2" width="48.140625" customWidth="1"/>
    <col min="3" max="3" width="27.5703125" bestFit="1" customWidth="1"/>
    <col min="4" max="4" width="46.85546875" customWidth="1"/>
    <col min="6" max="6" width="11.85546875" style="2" customWidth="1"/>
    <col min="8" max="8" width="64.28515625" customWidth="1"/>
    <col min="9" max="9" width="59.28515625" customWidth="1"/>
  </cols>
  <sheetData>
    <row r="1" spans="1:9" s="13" customFormat="1" x14ac:dyDescent="0.25">
      <c r="A1" s="13" t="s">
        <v>879</v>
      </c>
      <c r="B1" s="13" t="s">
        <v>897</v>
      </c>
      <c r="C1" s="13" t="s">
        <v>898</v>
      </c>
      <c r="D1" s="13" t="s">
        <v>865</v>
      </c>
      <c r="E1" s="13" t="s">
        <v>556</v>
      </c>
      <c r="F1" s="15" t="s">
        <v>962</v>
      </c>
      <c r="G1" s="13" t="s">
        <v>12</v>
      </c>
      <c r="H1" s="13" t="s">
        <v>9</v>
      </c>
      <c r="I1" s="13" t="s">
        <v>877</v>
      </c>
    </row>
    <row r="2" spans="1:9" x14ac:dyDescent="0.25">
      <c r="A2">
        <v>1</v>
      </c>
      <c r="B2" t="s">
        <v>14</v>
      </c>
      <c r="C2" t="s">
        <v>10</v>
      </c>
      <c r="D2" t="e">
        <f>VLOOKUP(C2,chemical_name!#REF!,2,FALSE)</f>
        <v>#REF!</v>
      </c>
      <c r="E2" s="1">
        <v>2.5</v>
      </c>
      <c r="F2" t="s">
        <v>942</v>
      </c>
      <c r="G2" t="str">
        <f>VLOOKUP(F2,unit!$B$2:$C$999,2,FALSE)</f>
        <v>g</v>
      </c>
    </row>
    <row r="3" spans="1:9" x14ac:dyDescent="0.25">
      <c r="A3">
        <v>2</v>
      </c>
      <c r="B3" t="s">
        <v>14</v>
      </c>
      <c r="C3" t="s">
        <v>557</v>
      </c>
      <c r="D3" t="str">
        <f>VLOOKUP(C3,product!$A$2:$B$1000,2,FALSE)</f>
        <v>Bacto™ agar</v>
      </c>
      <c r="E3" s="1">
        <v>15</v>
      </c>
      <c r="F3" t="s">
        <v>942</v>
      </c>
      <c r="G3" t="str">
        <f>VLOOKUP(F3,unit!$B$2:$C$999,2,FALSE)</f>
        <v>g</v>
      </c>
    </row>
    <row r="4" spans="1:9" x14ac:dyDescent="0.25">
      <c r="A4">
        <v>3</v>
      </c>
      <c r="B4" t="s">
        <v>14</v>
      </c>
      <c r="C4" t="s">
        <v>19</v>
      </c>
      <c r="D4" t="e">
        <f>VLOOKUP(C4,chemical_name!#REF!,2,FALSE)</f>
        <v>#REF!</v>
      </c>
      <c r="E4" s="1">
        <v>5</v>
      </c>
      <c r="F4" t="s">
        <v>942</v>
      </c>
      <c r="G4" t="str">
        <f>VLOOKUP(F4,unit!$B$2:$C$999,2,FALSE)</f>
        <v>g</v>
      </c>
    </row>
    <row r="5" spans="1:9" x14ac:dyDescent="0.25">
      <c r="A5">
        <v>4</v>
      </c>
      <c r="B5" t="s">
        <v>14</v>
      </c>
      <c r="C5" t="s">
        <v>594</v>
      </c>
      <c r="D5" t="str">
        <f>VLOOKUP(C5,product!$A$2:$B$1000,2,FALSE)</f>
        <v>Potassium phosphate, dibasic</v>
      </c>
      <c r="E5" s="1">
        <v>2.5</v>
      </c>
      <c r="F5" t="s">
        <v>942</v>
      </c>
      <c r="G5" t="str">
        <f>VLOOKUP(F5,unit!$B$2:$C$999,2,FALSE)</f>
        <v>g</v>
      </c>
    </row>
    <row r="6" spans="1:9" x14ac:dyDescent="0.25">
      <c r="A6">
        <v>5</v>
      </c>
      <c r="B6" t="s">
        <v>14</v>
      </c>
      <c r="C6" t="s">
        <v>569</v>
      </c>
      <c r="D6" t="str">
        <f>VLOOKUP(C6,product!$A$2:$B$1000,2,FALSE)</f>
        <v>Casitone™ (pancreatic digest of casein)</v>
      </c>
      <c r="E6" s="1">
        <v>17</v>
      </c>
      <c r="F6" t="s">
        <v>942</v>
      </c>
      <c r="G6" t="str">
        <f>VLOOKUP(F6,unit!$B$2:$C$999,2,FALSE)</f>
        <v>g</v>
      </c>
    </row>
    <row r="7" spans="1:9" x14ac:dyDescent="0.25">
      <c r="A7">
        <v>6</v>
      </c>
      <c r="B7" t="s">
        <v>14</v>
      </c>
      <c r="C7" t="s">
        <v>582</v>
      </c>
      <c r="D7" t="str">
        <f>VLOOKUP(C7,product!$A$2:$B$1000,2,FALSE)</f>
        <v>Phytone™ enzymatic digest of soybean meal</v>
      </c>
      <c r="E7" s="1">
        <v>3</v>
      </c>
      <c r="F7" t="s">
        <v>942</v>
      </c>
      <c r="G7" t="str">
        <f>VLOOKUP(F7,unit!$B$2:$C$999,2,FALSE)</f>
        <v>g</v>
      </c>
    </row>
    <row r="8" spans="1:9" x14ac:dyDescent="0.25">
      <c r="A8">
        <v>7</v>
      </c>
      <c r="B8" t="s">
        <v>553</v>
      </c>
      <c r="C8" t="s">
        <v>569</v>
      </c>
      <c r="D8" t="str">
        <f>VLOOKUP(C8,product!$A$2:$B$1000,2,FALSE)</f>
        <v>Casitone™ (pancreatic digest of casein)</v>
      </c>
      <c r="E8" s="1">
        <v>15</v>
      </c>
      <c r="F8" t="s">
        <v>942</v>
      </c>
      <c r="G8" t="str">
        <f>VLOOKUP(F8,unit!$B$2:$C$999,2,FALSE)</f>
        <v>g</v>
      </c>
    </row>
    <row r="9" spans="1:9" x14ac:dyDescent="0.25">
      <c r="A9">
        <v>8</v>
      </c>
      <c r="B9" t="s">
        <v>553</v>
      </c>
      <c r="C9" t="s">
        <v>557</v>
      </c>
      <c r="D9" t="str">
        <f>VLOOKUP(C9,product!$A$2:$B$1000,2,FALSE)</f>
        <v>Bacto™ agar</v>
      </c>
      <c r="E9" s="1">
        <v>15</v>
      </c>
      <c r="F9" t="s">
        <v>942</v>
      </c>
      <c r="G9" t="str">
        <f>VLOOKUP(F9,unit!$B$2:$C$999,2,FALSE)</f>
        <v>g</v>
      </c>
    </row>
    <row r="10" spans="1:9" x14ac:dyDescent="0.25">
      <c r="A10">
        <v>9</v>
      </c>
      <c r="B10" t="s">
        <v>553</v>
      </c>
      <c r="C10" t="s">
        <v>582</v>
      </c>
      <c r="D10" t="str">
        <f>VLOOKUP(C10,product!$A$2:$B$1000,2,FALSE)</f>
        <v>Phytone™ enzymatic digest of soybean meal</v>
      </c>
      <c r="E10" s="1">
        <v>5</v>
      </c>
      <c r="F10" t="s">
        <v>942</v>
      </c>
      <c r="G10" t="str">
        <f>VLOOKUP(F10,unit!$B$2:$C$999,2,FALSE)</f>
        <v>g</v>
      </c>
    </row>
    <row r="11" spans="1:9" x14ac:dyDescent="0.25">
      <c r="A11">
        <v>10</v>
      </c>
      <c r="B11" t="s">
        <v>553</v>
      </c>
      <c r="C11" t="s">
        <v>19</v>
      </c>
      <c r="D11" t="e">
        <f>VLOOKUP(C11,chemical_name!#REF!,2,FALSE)</f>
        <v>#REF!</v>
      </c>
      <c r="E11" s="1">
        <v>5</v>
      </c>
      <c r="F11" t="s">
        <v>942</v>
      </c>
      <c r="G11" t="str">
        <f>VLOOKUP(F11,unit!$B$2:$C$999,2,FALSE)</f>
        <v>g</v>
      </c>
    </row>
    <row r="12" spans="1:9" x14ac:dyDescent="0.25">
      <c r="A12">
        <v>11</v>
      </c>
      <c r="B12" t="s">
        <v>551</v>
      </c>
      <c r="C12" t="s">
        <v>19</v>
      </c>
      <c r="D12" t="e">
        <f>VLOOKUP(C12,chemical_name!#REF!,2,FALSE)</f>
        <v>#REF!</v>
      </c>
      <c r="E12" s="9" t="s">
        <v>552</v>
      </c>
      <c r="F12" t="s">
        <v>942</v>
      </c>
      <c r="G12" t="str">
        <f>VLOOKUP(F12,unit!$B$2:$C$999,2,FALSE)</f>
        <v>g</v>
      </c>
      <c r="H12" t="s">
        <v>372</v>
      </c>
    </row>
    <row r="13" spans="1:9" x14ac:dyDescent="0.25">
      <c r="A13">
        <v>12</v>
      </c>
      <c r="B13" t="s">
        <v>248</v>
      </c>
      <c r="C13" t="s">
        <v>10</v>
      </c>
      <c r="D13" t="e">
        <f>VLOOKUP(C13,chemical_name!#REF!,2,FALSE)</f>
        <v>#REF!</v>
      </c>
      <c r="E13" s="1">
        <v>2.5</v>
      </c>
      <c r="F13" t="s">
        <v>942</v>
      </c>
      <c r="G13" t="str">
        <f>VLOOKUP(F13,unit!$B$2:$C$999,2,FALSE)</f>
        <v>g</v>
      </c>
    </row>
    <row r="14" spans="1:9" x14ac:dyDescent="0.25">
      <c r="A14">
        <v>13</v>
      </c>
      <c r="B14" t="s">
        <v>248</v>
      </c>
      <c r="C14" t="s">
        <v>19</v>
      </c>
      <c r="D14" t="e">
        <f>VLOOKUP(C14,chemical_name!#REF!,2,FALSE)</f>
        <v>#REF!</v>
      </c>
      <c r="E14" s="1">
        <v>5</v>
      </c>
      <c r="F14" t="s">
        <v>942</v>
      </c>
      <c r="G14" t="str">
        <f>VLOOKUP(F14,unit!$B$2:$C$999,2,FALSE)</f>
        <v>g</v>
      </c>
    </row>
    <row r="15" spans="1:9" x14ac:dyDescent="0.25">
      <c r="A15">
        <v>14</v>
      </c>
      <c r="B15" t="s">
        <v>248</v>
      </c>
      <c r="C15" t="s">
        <v>594</v>
      </c>
      <c r="D15" t="str">
        <f>VLOOKUP(C15,product!$A$2:$B$1000,2,FALSE)</f>
        <v>Potassium phosphate, dibasic</v>
      </c>
      <c r="E15" s="1">
        <v>2.5</v>
      </c>
      <c r="F15" t="s">
        <v>942</v>
      </c>
      <c r="G15" t="str">
        <f>VLOOKUP(F15,unit!$B$2:$C$999,2,FALSE)</f>
        <v>g</v>
      </c>
    </row>
    <row r="16" spans="1:9" x14ac:dyDescent="0.25">
      <c r="A16">
        <v>15</v>
      </c>
      <c r="B16" t="s">
        <v>248</v>
      </c>
      <c r="C16" t="s">
        <v>569</v>
      </c>
      <c r="D16" t="str">
        <f>VLOOKUP(C16,product!$A$2:$B$1000,2,FALSE)</f>
        <v>Casitone™ (pancreatic digest of casein)</v>
      </c>
      <c r="E16" s="1">
        <v>17</v>
      </c>
      <c r="F16" t="s">
        <v>942</v>
      </c>
      <c r="G16" t="str">
        <f>VLOOKUP(F16,unit!$B$2:$C$999,2,FALSE)</f>
        <v>g</v>
      </c>
    </row>
    <row r="17" spans="1:10" x14ac:dyDescent="0.25">
      <c r="A17">
        <v>16</v>
      </c>
      <c r="B17" t="s">
        <v>248</v>
      </c>
      <c r="C17" t="s">
        <v>582</v>
      </c>
      <c r="D17" t="str">
        <f>VLOOKUP(C17,product!$A$2:$B$1000,2,FALSE)</f>
        <v>Phytone™ enzymatic digest of soybean meal</v>
      </c>
      <c r="E17" s="1">
        <v>3</v>
      </c>
      <c r="F17" t="s">
        <v>942</v>
      </c>
      <c r="G17" t="str">
        <f>VLOOKUP(F17,unit!$B$2:$C$999,2,FALSE)</f>
        <v>g</v>
      </c>
    </row>
    <row r="18" spans="1:10" x14ac:dyDescent="0.25">
      <c r="A18">
        <v>17</v>
      </c>
      <c r="B18" t="s">
        <v>22</v>
      </c>
      <c r="C18" t="s">
        <v>557</v>
      </c>
      <c r="D18" t="str">
        <f>VLOOKUP(C18,product!$A$2:$B$1000,2,FALSE)</f>
        <v>Bacto™ agar</v>
      </c>
      <c r="E18">
        <v>13</v>
      </c>
      <c r="F18" t="s">
        <v>942</v>
      </c>
      <c r="G18" t="str">
        <f>VLOOKUP(F18,unit!$B$2:$C$999,2,FALSE)</f>
        <v>g</v>
      </c>
      <c r="H18" t="s">
        <v>65</v>
      </c>
    </row>
    <row r="19" spans="1:10" x14ac:dyDescent="0.25">
      <c r="A19">
        <v>18</v>
      </c>
      <c r="B19" t="s">
        <v>22</v>
      </c>
      <c r="C19" t="s">
        <v>569</v>
      </c>
      <c r="D19" t="str">
        <f>VLOOKUP(C19,product!$A$2:$B$1000,2,FALSE)</f>
        <v>Casitone™ (pancreatic digest of casein)</v>
      </c>
      <c r="E19">
        <v>10</v>
      </c>
      <c r="F19" t="s">
        <v>942</v>
      </c>
      <c r="G19" t="str">
        <f>VLOOKUP(F19,unit!$B$2:$C$999,2,FALSE)</f>
        <v>g</v>
      </c>
    </row>
    <row r="20" spans="1:10" x14ac:dyDescent="0.25">
      <c r="A20">
        <v>19</v>
      </c>
      <c r="B20" t="s">
        <v>22</v>
      </c>
      <c r="C20" t="s">
        <v>602</v>
      </c>
      <c r="D20" t="str">
        <f>VLOOKUP(C20,product!$A$2:$B$1000,2,FALSE)</f>
        <v>Peptic digest of animal tissue (peptone A)</v>
      </c>
      <c r="E20">
        <v>10</v>
      </c>
      <c r="F20" t="s">
        <v>942</v>
      </c>
      <c r="G20" t="str">
        <f>VLOOKUP(F20,unit!$B$2:$C$999,2,FALSE)</f>
        <v>g</v>
      </c>
    </row>
    <row r="21" spans="1:10" x14ac:dyDescent="0.25">
      <c r="A21">
        <v>20</v>
      </c>
      <c r="B21" t="s">
        <v>22</v>
      </c>
      <c r="C21" t="s">
        <v>23</v>
      </c>
      <c r="D21" t="e">
        <f>VLOOKUP(C21,chemical_name!#REF!,2,FALSE)</f>
        <v>#REF!</v>
      </c>
      <c r="E21" s="1">
        <v>10</v>
      </c>
      <c r="F21" t="s">
        <v>942</v>
      </c>
      <c r="G21" t="str">
        <f>VLOOKUP(F21,unit!$B$2:$C$999,2,FALSE)</f>
        <v>g</v>
      </c>
    </row>
    <row r="22" spans="1:10" x14ac:dyDescent="0.25">
      <c r="A22">
        <v>21</v>
      </c>
      <c r="B22" t="s">
        <v>22</v>
      </c>
      <c r="C22" t="s">
        <v>25</v>
      </c>
      <c r="D22" t="e">
        <f>VLOOKUP(C22,chemical_name!#REF!,2,FALSE)</f>
        <v>#REF!</v>
      </c>
      <c r="E22" s="1">
        <v>10</v>
      </c>
      <c r="F22" t="s">
        <v>942</v>
      </c>
      <c r="G22" t="str">
        <f>VLOOKUP(F22,unit!$B$2:$C$999,2,FALSE)</f>
        <v>g</v>
      </c>
    </row>
    <row r="23" spans="1:10" x14ac:dyDescent="0.25">
      <c r="A23">
        <v>22</v>
      </c>
      <c r="B23" t="s">
        <v>22</v>
      </c>
      <c r="C23" t="s">
        <v>19</v>
      </c>
      <c r="D23" t="e">
        <f>VLOOKUP(C23,chemical_name!#REF!,2,FALSE)</f>
        <v>#REF!</v>
      </c>
      <c r="E23" s="1">
        <v>5</v>
      </c>
      <c r="F23" t="s">
        <v>942</v>
      </c>
      <c r="G23" t="str">
        <f>VLOOKUP(F23,unit!$B$2:$C$999,2,FALSE)</f>
        <v>g</v>
      </c>
    </row>
    <row r="24" spans="1:10" x14ac:dyDescent="0.25">
      <c r="A24">
        <v>23</v>
      </c>
      <c r="B24" t="s">
        <v>22</v>
      </c>
      <c r="C24" t="s">
        <v>10</v>
      </c>
      <c r="D24" t="e">
        <f>VLOOKUP(C24,chemical_name!#REF!,2,FALSE)</f>
        <v>#REF!</v>
      </c>
      <c r="E24">
        <v>1</v>
      </c>
      <c r="F24" t="s">
        <v>942</v>
      </c>
      <c r="G24" t="str">
        <f>VLOOKUP(F24,unit!$B$2:$C$999,2,FALSE)</f>
        <v>g</v>
      </c>
      <c r="H24" t="s">
        <v>46</v>
      </c>
    </row>
    <row r="25" spans="1:10" x14ac:dyDescent="0.25">
      <c r="A25">
        <v>24</v>
      </c>
      <c r="B25" t="s">
        <v>22</v>
      </c>
      <c r="C25" t="s">
        <v>619</v>
      </c>
      <c r="D25" t="str">
        <f>VLOOKUP(C25,product!$A$2:$B$1000,2,FALSE)</f>
        <v>Ammonium iron(II) sulfate hexahydrate</v>
      </c>
      <c r="E25">
        <v>0.2</v>
      </c>
      <c r="F25" t="s">
        <v>942</v>
      </c>
      <c r="G25" t="str">
        <f>VLOOKUP(F25,unit!$B$2:$C$999,2,FALSE)</f>
        <v>g</v>
      </c>
      <c r="H25" t="s">
        <v>48</v>
      </c>
    </row>
    <row r="26" spans="1:10" x14ac:dyDescent="0.25">
      <c r="A26">
        <v>25</v>
      </c>
      <c r="B26" t="s">
        <v>22</v>
      </c>
      <c r="C26" t="s">
        <v>623</v>
      </c>
      <c r="D26" t="str">
        <f>VLOOKUP(C26,product!$A$2:$B$1000,2,FALSE)</f>
        <v>Sodium thiosulfate</v>
      </c>
      <c r="E26">
        <v>0.2</v>
      </c>
      <c r="F26" t="s">
        <v>942</v>
      </c>
      <c r="G26" t="str">
        <f>VLOOKUP(F26,unit!$B$2:$C$999,2,FALSE)</f>
        <v>g</v>
      </c>
      <c r="H26" t="s">
        <v>47</v>
      </c>
    </row>
    <row r="27" spans="1:10" x14ac:dyDescent="0.25">
      <c r="A27">
        <v>26</v>
      </c>
      <c r="B27" t="s">
        <v>22</v>
      </c>
      <c r="C27" t="s">
        <v>27</v>
      </c>
      <c r="D27" t="e">
        <f>VLOOKUP(C27,chemical_name!#REF!,2,FALSE)</f>
        <v>#REF!</v>
      </c>
      <c r="E27">
        <v>2.5000000000000001E-2</v>
      </c>
      <c r="F27" t="s">
        <v>942</v>
      </c>
      <c r="G27" t="str">
        <f>VLOOKUP(F27,unit!$B$2:$C$999,2,FALSE)</f>
        <v>g</v>
      </c>
      <c r="H27" s="1" t="s">
        <v>45</v>
      </c>
      <c r="J27" s="2"/>
    </row>
    <row r="28" spans="1:10" x14ac:dyDescent="0.25">
      <c r="A28">
        <v>27</v>
      </c>
      <c r="B28" t="s">
        <v>29</v>
      </c>
      <c r="C28" t="s">
        <v>557</v>
      </c>
      <c r="D28" t="str">
        <f>VLOOKUP(C28,product!$A$2:$B$1000,2,FALSE)</f>
        <v>Bacto™ agar</v>
      </c>
      <c r="E28">
        <v>15</v>
      </c>
      <c r="F28" t="s">
        <v>942</v>
      </c>
      <c r="G28" t="str">
        <f>VLOOKUP(F28,unit!$B$2:$C$999,2,FALSE)</f>
        <v>g</v>
      </c>
    </row>
    <row r="29" spans="1:10" x14ac:dyDescent="0.25">
      <c r="A29">
        <v>28</v>
      </c>
      <c r="B29" t="s">
        <v>29</v>
      </c>
      <c r="C29" t="s">
        <v>612</v>
      </c>
      <c r="D29" t="str">
        <f>VLOOKUP(C29,product!$A$2:$B$1000,2,FALSE)</f>
        <v>Yeast extract</v>
      </c>
      <c r="E29">
        <v>0.5</v>
      </c>
      <c r="F29" t="s">
        <v>942</v>
      </c>
      <c r="G29" t="str">
        <f>VLOOKUP(F29,unit!$B$2:$C$999,2,FALSE)</f>
        <v>g</v>
      </c>
    </row>
    <row r="30" spans="1:10" x14ac:dyDescent="0.25">
      <c r="A30">
        <v>29</v>
      </c>
      <c r="B30" t="s">
        <v>29</v>
      </c>
      <c r="C30" t="s">
        <v>704</v>
      </c>
      <c r="D30" t="str">
        <f>VLOOKUP(C30,product!$A$2:$B$1000,2,FALSE)</f>
        <v>Acidicase™ Peptone</v>
      </c>
      <c r="E30">
        <v>0.5</v>
      </c>
      <c r="F30" t="s">
        <v>942</v>
      </c>
      <c r="G30" t="str">
        <f>VLOOKUP(F30,unit!$B$2:$C$999,2,FALSE)</f>
        <v>g</v>
      </c>
    </row>
    <row r="31" spans="1:10" x14ac:dyDescent="0.25">
      <c r="A31">
        <v>30</v>
      </c>
      <c r="B31" t="s">
        <v>29</v>
      </c>
      <c r="C31" t="s">
        <v>10</v>
      </c>
      <c r="D31" t="e">
        <f>VLOOKUP(C31,chemical_name!#REF!,2,FALSE)</f>
        <v>#REF!</v>
      </c>
      <c r="E31">
        <v>0.5</v>
      </c>
      <c r="F31" t="s">
        <v>942</v>
      </c>
      <c r="G31" t="str">
        <f>VLOOKUP(F31,unit!$B$2:$C$999,2,FALSE)</f>
        <v>g</v>
      </c>
    </row>
    <row r="32" spans="1:10" x14ac:dyDescent="0.25">
      <c r="A32">
        <v>31</v>
      </c>
      <c r="B32" t="s">
        <v>29</v>
      </c>
      <c r="C32" t="s">
        <v>627</v>
      </c>
      <c r="D32" t="str">
        <f>VLOOKUP(C32,product!$A$2:$B$1000,2,FALSE)</f>
        <v>Soluble starch</v>
      </c>
      <c r="E32">
        <v>0.5</v>
      </c>
      <c r="F32" t="s">
        <v>942</v>
      </c>
      <c r="G32" t="str">
        <f>VLOOKUP(F32,unit!$B$2:$C$999,2,FALSE)</f>
        <v>g</v>
      </c>
    </row>
    <row r="33" spans="1:8" x14ac:dyDescent="0.25">
      <c r="A33">
        <v>32</v>
      </c>
      <c r="B33" t="s">
        <v>29</v>
      </c>
      <c r="C33" t="s">
        <v>594</v>
      </c>
      <c r="D33" t="str">
        <f>VLOOKUP(C33,product!$A$2:$B$1000,2,FALSE)</f>
        <v>Potassium phosphate, dibasic</v>
      </c>
      <c r="E33">
        <v>0.3</v>
      </c>
      <c r="F33" t="s">
        <v>942</v>
      </c>
      <c r="G33" t="str">
        <f>VLOOKUP(F33,unit!$B$2:$C$999,2,FALSE)</f>
        <v>g</v>
      </c>
    </row>
    <row r="34" spans="1:8" x14ac:dyDescent="0.25">
      <c r="A34">
        <v>33</v>
      </c>
      <c r="B34" t="s">
        <v>29</v>
      </c>
      <c r="C34" t="s">
        <v>30</v>
      </c>
      <c r="D34" t="e">
        <f>VLOOKUP(C34,chemical_name!#REF!,2,FALSE)</f>
        <v>#REF!</v>
      </c>
      <c r="E34">
        <v>0.3</v>
      </c>
      <c r="F34" t="s">
        <v>942</v>
      </c>
      <c r="G34" t="str">
        <f>VLOOKUP(F34,unit!$B$2:$C$999,2,FALSE)</f>
        <v>g</v>
      </c>
    </row>
    <row r="35" spans="1:8" x14ac:dyDescent="0.25">
      <c r="A35">
        <v>34</v>
      </c>
      <c r="B35" t="s">
        <v>29</v>
      </c>
      <c r="C35" t="s">
        <v>569</v>
      </c>
      <c r="D35" t="str">
        <f>VLOOKUP(C35,product!$A$2:$B$1000,2,FALSE)</f>
        <v>Casitone™ (pancreatic digest of casein)</v>
      </c>
      <c r="E35">
        <v>0.25</v>
      </c>
      <c r="F35" t="s">
        <v>942</v>
      </c>
      <c r="G35" t="str">
        <f>VLOOKUP(F35,unit!$B$2:$C$999,2,FALSE)</f>
        <v>g</v>
      </c>
    </row>
    <row r="36" spans="1:8" x14ac:dyDescent="0.25">
      <c r="A36">
        <v>35</v>
      </c>
      <c r="B36" t="s">
        <v>29</v>
      </c>
      <c r="C36" t="s">
        <v>602</v>
      </c>
      <c r="D36" t="str">
        <f>VLOOKUP(C36,product!$A$2:$B$1000,2,FALSE)</f>
        <v>Peptic digest of animal tissue (peptone A)</v>
      </c>
      <c r="E36">
        <v>0.25</v>
      </c>
      <c r="F36" t="s">
        <v>942</v>
      </c>
      <c r="G36" t="str">
        <f>VLOOKUP(F36,unit!$B$2:$C$999,2,FALSE)</f>
        <v>g</v>
      </c>
    </row>
    <row r="37" spans="1:8" x14ac:dyDescent="0.25">
      <c r="A37">
        <v>36</v>
      </c>
      <c r="B37" t="s">
        <v>29</v>
      </c>
      <c r="C37" t="s">
        <v>32</v>
      </c>
      <c r="D37" t="e">
        <f>VLOOKUP(C37,chemical_name!#REF!,2,FALSE)</f>
        <v>#REF!</v>
      </c>
      <c r="E37">
        <v>2.4E-2</v>
      </c>
      <c r="F37" t="s">
        <v>942</v>
      </c>
      <c r="G37" t="str">
        <f>VLOOKUP(F37,unit!$B$2:$C$999,2,FALSE)</f>
        <v>g</v>
      </c>
      <c r="H37" t="s">
        <v>35</v>
      </c>
    </row>
    <row r="38" spans="1:8" x14ac:dyDescent="0.25">
      <c r="A38">
        <v>37</v>
      </c>
      <c r="B38" t="s">
        <v>7</v>
      </c>
      <c r="C38" t="s">
        <v>631</v>
      </c>
      <c r="D38" t="str">
        <f>VLOOKUP(C38,product!$A$2:$B$1000,2,FALSE)</f>
        <v>Pancreatic digest of gelatin (peptone G)</v>
      </c>
      <c r="E38">
        <v>17</v>
      </c>
      <c r="F38" t="s">
        <v>942</v>
      </c>
      <c r="G38" t="str">
        <f>VLOOKUP(F38,unit!$B$2:$C$999,2,FALSE)</f>
        <v>g</v>
      </c>
      <c r="H38" t="s">
        <v>43</v>
      </c>
    </row>
    <row r="39" spans="1:8" x14ac:dyDescent="0.25">
      <c r="A39">
        <v>38</v>
      </c>
      <c r="B39" t="s">
        <v>7</v>
      </c>
      <c r="C39" t="s">
        <v>557</v>
      </c>
      <c r="D39" t="str">
        <f>VLOOKUP(C39,product!$A$2:$B$1000,2,FALSE)</f>
        <v>Bacto™ agar</v>
      </c>
      <c r="E39" s="1">
        <v>13.5</v>
      </c>
      <c r="F39" t="s">
        <v>942</v>
      </c>
      <c r="G39" t="str">
        <f>VLOOKUP(F39,unit!$B$2:$C$999,2,FALSE)</f>
        <v>g</v>
      </c>
    </row>
    <row r="40" spans="1:8" x14ac:dyDescent="0.25">
      <c r="A40">
        <v>39</v>
      </c>
      <c r="B40" t="s">
        <v>7</v>
      </c>
      <c r="C40" t="s">
        <v>23</v>
      </c>
      <c r="D40" t="e">
        <f>VLOOKUP(C40,chemical_name!#REF!,2,FALSE)</f>
        <v>#REF!</v>
      </c>
      <c r="E40" s="1">
        <v>10</v>
      </c>
      <c r="F40" t="s">
        <v>942</v>
      </c>
      <c r="G40" t="str">
        <f>VLOOKUP(F40,unit!$B$2:$C$999,2,FALSE)</f>
        <v>g</v>
      </c>
    </row>
    <row r="41" spans="1:8" x14ac:dyDescent="0.25">
      <c r="A41">
        <v>40</v>
      </c>
      <c r="B41" t="s">
        <v>7</v>
      </c>
      <c r="C41" t="s">
        <v>19</v>
      </c>
      <c r="D41" t="e">
        <f>VLOOKUP(C41,chemical_name!#REF!,2,FALSE)</f>
        <v>#REF!</v>
      </c>
      <c r="E41" s="1">
        <v>5</v>
      </c>
      <c r="F41" t="s">
        <v>942</v>
      </c>
      <c r="G41" t="str">
        <f>VLOOKUP(F41,unit!$B$2:$C$999,2,FALSE)</f>
        <v>g</v>
      </c>
    </row>
    <row r="42" spans="1:8" x14ac:dyDescent="0.25">
      <c r="A42">
        <v>41</v>
      </c>
      <c r="B42" t="s">
        <v>7</v>
      </c>
      <c r="C42" t="s">
        <v>639</v>
      </c>
      <c r="D42" t="str">
        <f>VLOOKUP(C42,product!$A$2:$B$1000,2,FALSE)</f>
        <v>Bile salts</v>
      </c>
      <c r="E42" s="1">
        <v>1.5</v>
      </c>
      <c r="F42" t="s">
        <v>942</v>
      </c>
      <c r="G42" t="str">
        <f>VLOOKUP(F42,unit!$B$2:$C$999,2,FALSE)</f>
        <v>g</v>
      </c>
    </row>
    <row r="43" spans="1:8" x14ac:dyDescent="0.25">
      <c r="A43">
        <v>42</v>
      </c>
      <c r="B43" t="s">
        <v>7</v>
      </c>
      <c r="C43" t="s">
        <v>569</v>
      </c>
      <c r="D43" t="str">
        <f>VLOOKUP(C43,product!$A$2:$B$1000,2,FALSE)</f>
        <v>Casitone™ (pancreatic digest of casein)</v>
      </c>
      <c r="E43">
        <v>1.5</v>
      </c>
      <c r="F43" t="s">
        <v>942</v>
      </c>
      <c r="G43" t="str">
        <f>VLOOKUP(F43,unit!$B$2:$C$999,2,FALSE)</f>
        <v>g</v>
      </c>
      <c r="H43" t="s">
        <v>44</v>
      </c>
    </row>
    <row r="44" spans="1:8" x14ac:dyDescent="0.25">
      <c r="A44">
        <v>43</v>
      </c>
      <c r="B44" t="s">
        <v>7</v>
      </c>
      <c r="C44" t="s">
        <v>602</v>
      </c>
      <c r="D44" t="str">
        <f>VLOOKUP(C44,product!$A$2:$B$1000,2,FALSE)</f>
        <v>Peptic digest of animal tissue (peptone A)</v>
      </c>
      <c r="E44">
        <v>1.5</v>
      </c>
      <c r="F44" t="s">
        <v>942</v>
      </c>
      <c r="G44" t="str">
        <f>VLOOKUP(F44,unit!$B$2:$C$999,2,FALSE)</f>
        <v>g</v>
      </c>
    </row>
    <row r="45" spans="1:8" x14ac:dyDescent="0.25">
      <c r="A45">
        <v>44</v>
      </c>
      <c r="B45" t="s">
        <v>7</v>
      </c>
      <c r="C45" t="s">
        <v>652</v>
      </c>
      <c r="D45" t="str">
        <f>VLOOKUP(C45,product!$A$2:$B$1000,2,FALSE)</f>
        <v>Neutral red</v>
      </c>
      <c r="E45" s="1">
        <v>0.03</v>
      </c>
      <c r="F45" t="s">
        <v>942</v>
      </c>
      <c r="G45" t="str">
        <f>VLOOKUP(F45,unit!$B$2:$C$999,2,FALSE)</f>
        <v>g</v>
      </c>
    </row>
    <row r="46" spans="1:8" x14ac:dyDescent="0.25">
      <c r="A46">
        <v>45</v>
      </c>
      <c r="B46" t="s">
        <v>7</v>
      </c>
      <c r="C46" t="s">
        <v>659</v>
      </c>
      <c r="D46" t="str">
        <f>VLOOKUP(C46,product!$A$2:$B$1000,2,FALSE)</f>
        <v>Crystal violet</v>
      </c>
      <c r="E46" s="1">
        <v>1</v>
      </c>
      <c r="F46" t="s">
        <v>945</v>
      </c>
      <c r="G46" t="str">
        <f>VLOOKUP(F46,unit!$B$2:$C$999,2,FALSE)</f>
        <v>mg</v>
      </c>
    </row>
    <row r="47" spans="1:8" x14ac:dyDescent="0.25">
      <c r="A47">
        <v>46</v>
      </c>
      <c r="B47" t="s">
        <v>36</v>
      </c>
      <c r="C47" t="s">
        <v>25</v>
      </c>
      <c r="D47" t="e">
        <f>VLOOKUP(C47,chemical_name!#REF!,2,FALSE)</f>
        <v>#REF!</v>
      </c>
      <c r="E47" s="1">
        <v>30</v>
      </c>
      <c r="F47" t="s">
        <v>942</v>
      </c>
      <c r="G47" t="str">
        <f>VLOOKUP(F47,unit!$B$2:$C$999,2,FALSE)</f>
        <v>g</v>
      </c>
      <c r="H47" t="s">
        <v>399</v>
      </c>
    </row>
    <row r="48" spans="1:8" x14ac:dyDescent="0.25">
      <c r="A48">
        <v>47</v>
      </c>
      <c r="B48" t="s">
        <v>36</v>
      </c>
      <c r="C48" t="s">
        <v>557</v>
      </c>
      <c r="D48" t="str">
        <f>VLOOKUP(C48,product!$A$2:$B$1000,2,FALSE)</f>
        <v>Bacto™ agar</v>
      </c>
      <c r="E48" s="1">
        <v>15</v>
      </c>
      <c r="F48" t="s">
        <v>942</v>
      </c>
      <c r="G48" t="str">
        <f>VLOOKUP(F48,unit!$B$2:$C$999,2,FALSE)</f>
        <v>g</v>
      </c>
      <c r="H48" t="s">
        <v>400</v>
      </c>
    </row>
    <row r="49" spans="1:8" x14ac:dyDescent="0.25">
      <c r="A49">
        <v>48</v>
      </c>
      <c r="B49" t="s">
        <v>36</v>
      </c>
      <c r="C49" t="s">
        <v>37</v>
      </c>
      <c r="D49" t="e">
        <f>VLOOKUP(C49,chemical_name!#REF!,2,FALSE)</f>
        <v>#REF!</v>
      </c>
      <c r="E49" s="2">
        <v>3</v>
      </c>
      <c r="F49" t="s">
        <v>942</v>
      </c>
      <c r="G49" t="str">
        <f>VLOOKUP(F49,unit!$B$2:$C$999,2,FALSE)</f>
        <v>g</v>
      </c>
      <c r="H49" t="s">
        <v>401</v>
      </c>
    </row>
    <row r="50" spans="1:8" x14ac:dyDescent="0.25">
      <c r="A50">
        <v>49</v>
      </c>
      <c r="B50" t="s">
        <v>36</v>
      </c>
      <c r="C50" t="s">
        <v>594</v>
      </c>
      <c r="D50" t="str">
        <f>VLOOKUP(C50,product!$A$2:$B$1000,2,FALSE)</f>
        <v>Potassium phosphate, dibasic</v>
      </c>
      <c r="E50" s="1">
        <v>1</v>
      </c>
      <c r="F50" t="s">
        <v>942</v>
      </c>
      <c r="G50" t="str">
        <f>VLOOKUP(F50,unit!$B$2:$C$999,2,FALSE)</f>
        <v>g</v>
      </c>
      <c r="H50" t="s">
        <v>400</v>
      </c>
    </row>
    <row r="51" spans="1:8" x14ac:dyDescent="0.25">
      <c r="A51">
        <v>50</v>
      </c>
      <c r="B51" t="s">
        <v>36</v>
      </c>
      <c r="C51" t="s">
        <v>39</v>
      </c>
      <c r="D51" t="e">
        <f>VLOOKUP(C51,chemical_name!#REF!,2,FALSE)</f>
        <v>#REF!</v>
      </c>
      <c r="E51" s="1">
        <v>0.5</v>
      </c>
      <c r="F51" t="s">
        <v>942</v>
      </c>
      <c r="G51" t="str">
        <f>VLOOKUP(F51,unit!$B$2:$C$999,2,FALSE)</f>
        <v>g</v>
      </c>
      <c r="H51" t="s">
        <v>400</v>
      </c>
    </row>
    <row r="52" spans="1:8" x14ac:dyDescent="0.25">
      <c r="A52">
        <v>51</v>
      </c>
      <c r="B52" t="s">
        <v>36</v>
      </c>
      <c r="C52" t="s">
        <v>129</v>
      </c>
      <c r="D52" t="e">
        <f>VLOOKUP(C52,chemical_name!#REF!,2,FALSE)</f>
        <v>#REF!</v>
      </c>
      <c r="E52" s="1">
        <v>0.5</v>
      </c>
      <c r="F52" t="s">
        <v>942</v>
      </c>
      <c r="G52" t="str">
        <f>VLOOKUP(F52,unit!$B$2:$C$999,2,FALSE)</f>
        <v>g</v>
      </c>
      <c r="H52" t="s">
        <v>400</v>
      </c>
    </row>
    <row r="53" spans="1:8" x14ac:dyDescent="0.25">
      <c r="A53">
        <v>52</v>
      </c>
      <c r="B53" t="s">
        <v>36</v>
      </c>
      <c r="C53" t="s">
        <v>665</v>
      </c>
      <c r="D53" t="str">
        <f>VLOOKUP(C53,product!$A$2:$B$1000,2,FALSE)</f>
        <v>FeSO4 7H2O</v>
      </c>
      <c r="E53" s="1">
        <v>0.01</v>
      </c>
      <c r="F53" t="s">
        <v>942</v>
      </c>
      <c r="G53" t="str">
        <f>VLOOKUP(F53,unit!$B$2:$C$999,2,FALSE)</f>
        <v>g</v>
      </c>
      <c r="H53" t="s">
        <v>400</v>
      </c>
    </row>
    <row r="54" spans="1:8" s="2" customFormat="1" x14ac:dyDescent="0.25">
      <c r="A54">
        <v>53</v>
      </c>
      <c r="B54" s="2" t="s">
        <v>283</v>
      </c>
      <c r="C54" t="s">
        <v>25</v>
      </c>
      <c r="D54" t="e">
        <f>VLOOKUP(C54,chemical_name!#REF!,2,FALSE)</f>
        <v>#REF!</v>
      </c>
      <c r="E54" s="1">
        <v>30</v>
      </c>
      <c r="F54" t="s">
        <v>942</v>
      </c>
      <c r="G54" t="str">
        <f>VLOOKUP(F54,unit!$B$2:$C$999,2,FALSE)</f>
        <v>g</v>
      </c>
    </row>
    <row r="55" spans="1:8" s="2" customFormat="1" x14ac:dyDescent="0.25">
      <c r="A55">
        <v>54</v>
      </c>
      <c r="B55" s="2" t="s">
        <v>283</v>
      </c>
      <c r="C55" t="s">
        <v>557</v>
      </c>
      <c r="D55" t="str">
        <f>VLOOKUP(C55,product!$A$2:$B$1000,2,FALSE)</f>
        <v>Bacto™ agar</v>
      </c>
      <c r="E55" s="1">
        <v>15</v>
      </c>
      <c r="F55" t="s">
        <v>942</v>
      </c>
      <c r="G55" t="str">
        <f>VLOOKUP(F55,unit!$B$2:$C$999,2,FALSE)</f>
        <v>g</v>
      </c>
    </row>
    <row r="56" spans="1:8" s="2" customFormat="1" x14ac:dyDescent="0.25">
      <c r="A56">
        <v>55</v>
      </c>
      <c r="B56" s="2" t="s">
        <v>283</v>
      </c>
      <c r="C56" t="s">
        <v>37</v>
      </c>
      <c r="D56" t="e">
        <f>VLOOKUP(C56,chemical_name!#REF!,2,FALSE)</f>
        <v>#REF!</v>
      </c>
      <c r="E56" s="1">
        <v>3</v>
      </c>
      <c r="F56" t="s">
        <v>942</v>
      </c>
      <c r="G56" t="str">
        <f>VLOOKUP(F56,unit!$B$2:$C$999,2,FALSE)</f>
        <v>g</v>
      </c>
    </row>
    <row r="57" spans="1:8" s="2" customFormat="1" x14ac:dyDescent="0.25">
      <c r="A57">
        <v>56</v>
      </c>
      <c r="B57" s="2" t="s">
        <v>283</v>
      </c>
      <c r="C57" t="s">
        <v>594</v>
      </c>
      <c r="D57" t="str">
        <f>VLOOKUP(C57,product!$A$2:$B$1000,2,FALSE)</f>
        <v>Potassium phosphate, dibasic</v>
      </c>
      <c r="E57" s="1">
        <v>1</v>
      </c>
      <c r="F57" t="s">
        <v>942</v>
      </c>
      <c r="G57" t="str">
        <f>VLOOKUP(F57,unit!$B$2:$C$999,2,FALSE)</f>
        <v>g</v>
      </c>
    </row>
    <row r="58" spans="1:8" s="2" customFormat="1" x14ac:dyDescent="0.25">
      <c r="A58">
        <v>57</v>
      </c>
      <c r="B58" s="2" t="s">
        <v>283</v>
      </c>
      <c r="C58" t="s">
        <v>39</v>
      </c>
      <c r="D58" t="e">
        <f>VLOOKUP(C58,chemical_name!#REF!,2,FALSE)</f>
        <v>#REF!</v>
      </c>
      <c r="E58" s="1">
        <v>0.5</v>
      </c>
      <c r="F58" t="s">
        <v>942</v>
      </c>
      <c r="G58" t="str">
        <f>VLOOKUP(F58,unit!$B$2:$C$999,2,FALSE)</f>
        <v>g</v>
      </c>
    </row>
    <row r="59" spans="1:8" s="2" customFormat="1" x14ac:dyDescent="0.25">
      <c r="A59">
        <v>58</v>
      </c>
      <c r="B59" s="2" t="s">
        <v>283</v>
      </c>
      <c r="C59" t="s">
        <v>129</v>
      </c>
      <c r="D59" t="e">
        <f>VLOOKUP(C59,chemical_name!#REF!,2,FALSE)</f>
        <v>#REF!</v>
      </c>
      <c r="E59" s="1">
        <v>0.5</v>
      </c>
      <c r="F59" t="s">
        <v>942</v>
      </c>
      <c r="G59" t="str">
        <f>VLOOKUP(F59,unit!$B$2:$C$999,2,FALSE)</f>
        <v>g</v>
      </c>
    </row>
    <row r="60" spans="1:8" s="2" customFormat="1" x14ac:dyDescent="0.25">
      <c r="A60">
        <v>59</v>
      </c>
      <c r="B60" s="2" t="s">
        <v>283</v>
      </c>
      <c r="C60" t="s">
        <v>665</v>
      </c>
      <c r="D60" t="str">
        <f>VLOOKUP(C60,product!$A$2:$B$1000,2,FALSE)</f>
        <v>FeSO4 7H2O</v>
      </c>
      <c r="E60" s="1">
        <v>0.01</v>
      </c>
      <c r="F60" t="s">
        <v>942</v>
      </c>
      <c r="G60" t="str">
        <f>VLOOKUP(F60,unit!$B$2:$C$999,2,FALSE)</f>
        <v>g</v>
      </c>
    </row>
    <row r="61" spans="1:8" x14ac:dyDescent="0.25">
      <c r="A61">
        <v>60</v>
      </c>
      <c r="B61" t="s">
        <v>42</v>
      </c>
      <c r="C61" t="s">
        <v>557</v>
      </c>
      <c r="D61" t="str">
        <f>VLOOKUP(C61,product!$A$2:$B$1000,2,FALSE)</f>
        <v>Bacto™ agar</v>
      </c>
      <c r="E61">
        <v>15</v>
      </c>
      <c r="F61" t="s">
        <v>942</v>
      </c>
      <c r="G61" t="str">
        <f>VLOOKUP(F61,unit!$B$2:$C$999,2,FALSE)</f>
        <v>g</v>
      </c>
    </row>
    <row r="62" spans="1:8" x14ac:dyDescent="0.25">
      <c r="A62">
        <v>61</v>
      </c>
      <c r="B62" t="s">
        <v>42</v>
      </c>
      <c r="C62" t="s">
        <v>10</v>
      </c>
      <c r="D62" t="e">
        <f>VLOOKUP(C62,chemical_name!#REF!,2,FALSE)</f>
        <v>#REF!</v>
      </c>
      <c r="E62">
        <v>10</v>
      </c>
      <c r="F62" t="s">
        <v>942</v>
      </c>
      <c r="G62" t="str">
        <f>VLOOKUP(F62,unit!$B$2:$C$999,2,FALSE)</f>
        <v>g</v>
      </c>
    </row>
    <row r="63" spans="1:8" x14ac:dyDescent="0.25">
      <c r="A63">
        <v>62</v>
      </c>
      <c r="B63" t="s">
        <v>42</v>
      </c>
      <c r="C63" t="s">
        <v>569</v>
      </c>
      <c r="D63" t="str">
        <f>VLOOKUP(C63,product!$A$2:$B$1000,2,FALSE)</f>
        <v>Casitone™ (pancreatic digest of casein)</v>
      </c>
      <c r="E63">
        <v>2</v>
      </c>
      <c r="F63" t="s">
        <v>942</v>
      </c>
      <c r="G63" t="str">
        <f>VLOOKUP(F63,unit!$B$2:$C$999,2,FALSE)</f>
        <v>g</v>
      </c>
    </row>
    <row r="64" spans="1:8" x14ac:dyDescent="0.25">
      <c r="A64">
        <v>63</v>
      </c>
      <c r="B64" t="s">
        <v>42</v>
      </c>
      <c r="C64" t="s">
        <v>612</v>
      </c>
      <c r="D64" t="str">
        <f>VLOOKUP(C64,product!$A$2:$B$1000,2,FALSE)</f>
        <v>Yeast extract</v>
      </c>
      <c r="E64">
        <v>1</v>
      </c>
      <c r="F64" t="s">
        <v>942</v>
      </c>
      <c r="G64" t="str">
        <f>VLOOKUP(F64,unit!$B$2:$C$999,2,FALSE)</f>
        <v>g</v>
      </c>
    </row>
    <row r="65" spans="1:8" x14ac:dyDescent="0.25">
      <c r="A65">
        <v>64</v>
      </c>
      <c r="B65" t="s">
        <v>42</v>
      </c>
      <c r="C65" t="s">
        <v>670</v>
      </c>
      <c r="D65" t="str">
        <f>VLOOKUP(C65,product!$A$2:$B$1000,2,FALSE)</f>
        <v>Beef extract</v>
      </c>
      <c r="E65">
        <v>1</v>
      </c>
      <c r="F65" t="s">
        <v>942</v>
      </c>
      <c r="G65" t="str">
        <f>VLOOKUP(F65,unit!$B$2:$C$999,2,FALSE)</f>
        <v>g</v>
      </c>
    </row>
    <row r="66" spans="1:8" x14ac:dyDescent="0.25">
      <c r="A66">
        <v>65</v>
      </c>
      <c r="B66" t="s">
        <v>196</v>
      </c>
      <c r="C66" t="s">
        <v>557</v>
      </c>
      <c r="D66" t="str">
        <f>VLOOKUP(C66,product!$A$2:$B$1000,2,FALSE)</f>
        <v>Bacto™ agar</v>
      </c>
      <c r="E66" s="1">
        <v>15</v>
      </c>
      <c r="F66" t="s">
        <v>942</v>
      </c>
      <c r="G66" t="str">
        <f>VLOOKUP(F66,unit!$B$2:$C$999,2,FALSE)</f>
        <v>g</v>
      </c>
    </row>
    <row r="67" spans="1:8" x14ac:dyDescent="0.25">
      <c r="A67">
        <v>66</v>
      </c>
      <c r="B67" t="s">
        <v>196</v>
      </c>
      <c r="C67" t="s">
        <v>569</v>
      </c>
      <c r="D67" t="str">
        <f>VLOOKUP(C67,product!$A$2:$B$1000,2,FALSE)</f>
        <v>Casitone™ (pancreatic digest of casein)</v>
      </c>
      <c r="E67" s="1">
        <v>10</v>
      </c>
      <c r="F67" t="s">
        <v>942</v>
      </c>
      <c r="G67" t="str">
        <f>VLOOKUP(F67,unit!$B$2:$C$999,2,FALSE)</f>
        <v>g</v>
      </c>
    </row>
    <row r="68" spans="1:8" x14ac:dyDescent="0.25">
      <c r="A68">
        <v>67</v>
      </c>
      <c r="B68" t="s">
        <v>196</v>
      </c>
      <c r="C68" t="s">
        <v>19</v>
      </c>
      <c r="D68" t="e">
        <f>VLOOKUP(C68,chemical_name!#REF!,2,FALSE)</f>
        <v>#REF!</v>
      </c>
      <c r="E68" s="1">
        <v>5</v>
      </c>
      <c r="F68" t="s">
        <v>942</v>
      </c>
      <c r="G68" t="str">
        <f>VLOOKUP(F68,unit!$B$2:$C$999,2,FALSE)</f>
        <v>g</v>
      </c>
    </row>
    <row r="69" spans="1:8" x14ac:dyDescent="0.25">
      <c r="A69">
        <v>68</v>
      </c>
      <c r="B69" t="s">
        <v>196</v>
      </c>
      <c r="C69" t="s">
        <v>612</v>
      </c>
      <c r="D69" t="str">
        <f>VLOOKUP(C69,product!$A$2:$B$1000,2,FALSE)</f>
        <v>Yeast extract</v>
      </c>
      <c r="E69" s="1">
        <v>5</v>
      </c>
      <c r="F69" t="s">
        <v>942</v>
      </c>
      <c r="G69" t="str">
        <f>VLOOKUP(F69,unit!$B$2:$C$999,2,FALSE)</f>
        <v>g</v>
      </c>
    </row>
    <row r="70" spans="1:8" x14ac:dyDescent="0.25">
      <c r="A70">
        <v>69</v>
      </c>
      <c r="B70" t="s">
        <v>197</v>
      </c>
      <c r="C70" t="s">
        <v>569</v>
      </c>
      <c r="D70" t="str">
        <f>VLOOKUP(C70,product!$A$2:$B$1000,2,FALSE)</f>
        <v>Casitone™ (pancreatic digest of casein)</v>
      </c>
      <c r="E70" s="1">
        <v>10</v>
      </c>
      <c r="F70" t="s">
        <v>942</v>
      </c>
      <c r="G70" t="str">
        <f>VLOOKUP(F70,unit!$B$2:$C$999,2,FALSE)</f>
        <v>g</v>
      </c>
    </row>
    <row r="71" spans="1:8" x14ac:dyDescent="0.25">
      <c r="A71">
        <v>70</v>
      </c>
      <c r="B71" t="s">
        <v>197</v>
      </c>
      <c r="C71" t="s">
        <v>19</v>
      </c>
      <c r="D71" t="e">
        <f>VLOOKUP(C71,chemical_name!#REF!,2,FALSE)</f>
        <v>#REF!</v>
      </c>
      <c r="E71" s="1">
        <v>5</v>
      </c>
      <c r="F71" t="s">
        <v>942</v>
      </c>
      <c r="G71" t="str">
        <f>VLOOKUP(F71,unit!$B$2:$C$999,2,FALSE)</f>
        <v>g</v>
      </c>
    </row>
    <row r="72" spans="1:8" x14ac:dyDescent="0.25">
      <c r="A72">
        <v>71</v>
      </c>
      <c r="B72" t="s">
        <v>197</v>
      </c>
      <c r="C72" t="s">
        <v>612</v>
      </c>
      <c r="D72" t="str">
        <f>VLOOKUP(C72,product!$A$2:$B$1000,2,FALSE)</f>
        <v>Yeast extract</v>
      </c>
      <c r="E72" s="1">
        <v>5</v>
      </c>
      <c r="F72" t="s">
        <v>942</v>
      </c>
      <c r="G72" t="str">
        <f>VLOOKUP(F72,unit!$B$2:$C$999,2,FALSE)</f>
        <v>g</v>
      </c>
    </row>
    <row r="73" spans="1:8" x14ac:dyDescent="0.25">
      <c r="A73">
        <v>72</v>
      </c>
      <c r="B73" t="s">
        <v>187</v>
      </c>
      <c r="C73" t="s">
        <v>557</v>
      </c>
      <c r="D73" t="str">
        <f>VLOOKUP(C73,product!$A$2:$B$1000,2,FALSE)</f>
        <v>Bacto™ agar</v>
      </c>
      <c r="E73">
        <v>15</v>
      </c>
      <c r="F73" t="s">
        <v>942</v>
      </c>
      <c r="G73" t="str">
        <f>VLOOKUP(F73,unit!$B$2:$C$999,2,FALSE)</f>
        <v>g</v>
      </c>
    </row>
    <row r="74" spans="1:8" x14ac:dyDescent="0.25">
      <c r="A74">
        <v>73</v>
      </c>
      <c r="B74" t="s">
        <v>187</v>
      </c>
      <c r="C74" t="s">
        <v>19</v>
      </c>
      <c r="D74" t="e">
        <f>VLOOKUP(C74,chemical_name!#REF!,2,FALSE)</f>
        <v>#REF!</v>
      </c>
      <c r="E74">
        <v>5</v>
      </c>
      <c r="F74" t="s">
        <v>942</v>
      </c>
      <c r="G74" t="str">
        <f>VLOOKUP(F74,unit!$B$2:$C$999,2,FALSE)</f>
        <v>g</v>
      </c>
    </row>
    <row r="75" spans="1:8" x14ac:dyDescent="0.25">
      <c r="A75">
        <v>74</v>
      </c>
      <c r="B75" t="s">
        <v>187</v>
      </c>
      <c r="C75" t="s">
        <v>612</v>
      </c>
      <c r="D75" t="str">
        <f>VLOOKUP(C75,product!$A$2:$B$1000,2,FALSE)</f>
        <v>Yeast extract</v>
      </c>
      <c r="E75">
        <v>5</v>
      </c>
      <c r="F75" t="s">
        <v>942</v>
      </c>
      <c r="G75" t="str">
        <f>VLOOKUP(F75,unit!$B$2:$C$999,2,FALSE)</f>
        <v>g</v>
      </c>
    </row>
    <row r="76" spans="1:8" x14ac:dyDescent="0.25">
      <c r="A76">
        <v>75</v>
      </c>
      <c r="B76" t="s">
        <v>187</v>
      </c>
      <c r="C76" t="s">
        <v>569</v>
      </c>
      <c r="D76" t="str">
        <f>VLOOKUP(C76,product!$A$2:$B$1000,2,FALSE)</f>
        <v>Casitone™ (pancreatic digest of casein)</v>
      </c>
      <c r="E76">
        <v>10</v>
      </c>
      <c r="F76" t="s">
        <v>942</v>
      </c>
      <c r="G76" t="str">
        <f>VLOOKUP(F76,unit!$B$2:$C$999,2,FALSE)</f>
        <v>g</v>
      </c>
    </row>
    <row r="77" spans="1:8" x14ac:dyDescent="0.25">
      <c r="A77">
        <v>76</v>
      </c>
      <c r="B77" t="s">
        <v>187</v>
      </c>
      <c r="C77" t="s">
        <v>49</v>
      </c>
      <c r="D77" t="e">
        <f>VLOOKUP(C77,chemical_name!#REF!,2,FALSE)</f>
        <v>#REF!</v>
      </c>
      <c r="E77">
        <v>1</v>
      </c>
      <c r="F77" t="s">
        <v>948</v>
      </c>
      <c r="G77" t="str">
        <f>VLOOKUP(F77,unit!$B$2:$C$999,2,FALSE)</f>
        <v>mL</v>
      </c>
      <c r="H77" t="s">
        <v>52</v>
      </c>
    </row>
    <row r="78" spans="1:8" x14ac:dyDescent="0.25">
      <c r="A78">
        <v>77</v>
      </c>
      <c r="B78" t="s">
        <v>189</v>
      </c>
      <c r="C78" t="s">
        <v>557</v>
      </c>
      <c r="D78" t="str">
        <f>VLOOKUP(C78,product!$A$2:$B$1000,2,FALSE)</f>
        <v>Bacto™ agar</v>
      </c>
      <c r="E78" s="1">
        <v>15</v>
      </c>
      <c r="F78" t="s">
        <v>942</v>
      </c>
      <c r="G78" t="str">
        <f>VLOOKUP(F78,unit!$B$2:$C$999,2,FALSE)</f>
        <v>g</v>
      </c>
    </row>
    <row r="79" spans="1:8" x14ac:dyDescent="0.25">
      <c r="A79">
        <v>78</v>
      </c>
      <c r="B79" t="s">
        <v>189</v>
      </c>
      <c r="C79" t="s">
        <v>569</v>
      </c>
      <c r="D79" t="str">
        <f>VLOOKUP(C79,product!$A$2:$B$1000,2,FALSE)</f>
        <v>Casitone™ (pancreatic digest of casein)</v>
      </c>
      <c r="E79" s="1">
        <v>10</v>
      </c>
      <c r="F79" t="s">
        <v>942</v>
      </c>
      <c r="G79" t="str">
        <f>VLOOKUP(F79,unit!$B$2:$C$999,2,FALSE)</f>
        <v>g</v>
      </c>
    </row>
    <row r="80" spans="1:8" x14ac:dyDescent="0.25">
      <c r="A80">
        <v>79</v>
      </c>
      <c r="B80" t="s">
        <v>189</v>
      </c>
      <c r="C80" t="s">
        <v>19</v>
      </c>
      <c r="D80" t="e">
        <f>VLOOKUP(C80,chemical_name!#REF!,2,FALSE)</f>
        <v>#REF!</v>
      </c>
      <c r="E80" s="1">
        <v>10</v>
      </c>
      <c r="F80" t="s">
        <v>942</v>
      </c>
      <c r="G80" t="str">
        <f>VLOOKUP(F80,unit!$B$2:$C$999,2,FALSE)</f>
        <v>g</v>
      </c>
    </row>
    <row r="81" spans="1:8" x14ac:dyDescent="0.25">
      <c r="A81">
        <v>80</v>
      </c>
      <c r="B81" t="s">
        <v>189</v>
      </c>
      <c r="C81" t="s">
        <v>612</v>
      </c>
      <c r="D81" t="str">
        <f>VLOOKUP(C81,product!$A$2:$B$1000,2,FALSE)</f>
        <v>Yeast extract</v>
      </c>
      <c r="E81" s="1">
        <v>5</v>
      </c>
      <c r="F81" t="s">
        <v>942</v>
      </c>
      <c r="G81" t="str">
        <f>VLOOKUP(F81,unit!$B$2:$C$999,2,FALSE)</f>
        <v>g</v>
      </c>
    </row>
    <row r="82" spans="1:8" x14ac:dyDescent="0.25">
      <c r="A82">
        <v>81</v>
      </c>
      <c r="B82" t="s">
        <v>195</v>
      </c>
      <c r="C82" t="s">
        <v>569</v>
      </c>
      <c r="D82" t="str">
        <f>VLOOKUP(C82,product!$A$2:$B$1000,2,FALSE)</f>
        <v>Casitone™ (pancreatic digest of casein)</v>
      </c>
      <c r="E82" s="1">
        <v>10</v>
      </c>
      <c r="F82" t="s">
        <v>942</v>
      </c>
      <c r="G82" t="str">
        <f>VLOOKUP(F82,unit!$B$2:$C$999,2,FALSE)</f>
        <v>g</v>
      </c>
    </row>
    <row r="83" spans="1:8" x14ac:dyDescent="0.25">
      <c r="A83">
        <v>82</v>
      </c>
      <c r="B83" t="s">
        <v>195</v>
      </c>
      <c r="C83" t="s">
        <v>19</v>
      </c>
      <c r="D83" t="e">
        <f>VLOOKUP(C83,chemical_name!#REF!,2,FALSE)</f>
        <v>#REF!</v>
      </c>
      <c r="E83" s="1">
        <v>10</v>
      </c>
      <c r="F83" t="s">
        <v>942</v>
      </c>
      <c r="G83" t="str">
        <f>VLOOKUP(F83,unit!$B$2:$C$999,2,FALSE)</f>
        <v>g</v>
      </c>
    </row>
    <row r="84" spans="1:8" x14ac:dyDescent="0.25">
      <c r="A84">
        <v>83</v>
      </c>
      <c r="B84" t="s">
        <v>195</v>
      </c>
      <c r="C84" t="s">
        <v>612</v>
      </c>
      <c r="D84" t="str">
        <f>VLOOKUP(C84,product!$A$2:$B$1000,2,FALSE)</f>
        <v>Yeast extract</v>
      </c>
      <c r="E84" s="1">
        <v>5</v>
      </c>
      <c r="F84" t="s">
        <v>942</v>
      </c>
      <c r="G84" t="str">
        <f>VLOOKUP(F84,unit!$B$2:$C$999,2,FALSE)</f>
        <v>g</v>
      </c>
    </row>
    <row r="85" spans="1:8" x14ac:dyDescent="0.25">
      <c r="A85">
        <v>84</v>
      </c>
      <c r="B85" t="s">
        <v>188</v>
      </c>
      <c r="C85" t="s">
        <v>557</v>
      </c>
      <c r="D85" t="str">
        <f>VLOOKUP(C85,product!$A$2:$B$1000,2,FALSE)</f>
        <v>Bacto™ agar</v>
      </c>
      <c r="E85" s="1">
        <v>15</v>
      </c>
      <c r="F85" t="s">
        <v>942</v>
      </c>
      <c r="G85" t="str">
        <f>VLOOKUP(F85,unit!$B$2:$C$999,2,FALSE)</f>
        <v>g</v>
      </c>
    </row>
    <row r="86" spans="1:8" x14ac:dyDescent="0.25">
      <c r="A86">
        <v>85</v>
      </c>
      <c r="B86" t="s">
        <v>188</v>
      </c>
      <c r="C86" t="s">
        <v>569</v>
      </c>
      <c r="D86" t="str">
        <f>VLOOKUP(C86,product!$A$2:$B$1000,2,FALSE)</f>
        <v>Casitone™ (pancreatic digest of casein)</v>
      </c>
      <c r="E86" s="1">
        <v>10</v>
      </c>
      <c r="F86" t="s">
        <v>942</v>
      </c>
      <c r="G86" t="str">
        <f>VLOOKUP(F86,unit!$B$2:$C$999,2,FALSE)</f>
        <v>g</v>
      </c>
    </row>
    <row r="87" spans="1:8" x14ac:dyDescent="0.25">
      <c r="A87">
        <v>86</v>
      </c>
      <c r="B87" t="s">
        <v>188</v>
      </c>
      <c r="C87" t="s">
        <v>612</v>
      </c>
      <c r="D87" t="str">
        <f>VLOOKUP(C87,product!$A$2:$B$1000,2,FALSE)</f>
        <v>Yeast extract</v>
      </c>
      <c r="E87" s="1">
        <v>5</v>
      </c>
      <c r="F87" t="s">
        <v>942</v>
      </c>
      <c r="G87" t="str">
        <f>VLOOKUP(F87,unit!$B$2:$C$999,2,FALSE)</f>
        <v>g</v>
      </c>
    </row>
    <row r="88" spans="1:8" x14ac:dyDescent="0.25">
      <c r="A88">
        <v>87</v>
      </c>
      <c r="B88" t="s">
        <v>188</v>
      </c>
      <c r="C88" t="s">
        <v>19</v>
      </c>
      <c r="D88" t="e">
        <f>VLOOKUP(C88,chemical_name!#REF!,2,FALSE)</f>
        <v>#REF!</v>
      </c>
      <c r="E88" s="1">
        <v>0.5</v>
      </c>
      <c r="F88" t="s">
        <v>942</v>
      </c>
      <c r="G88" t="str">
        <f>VLOOKUP(F88,unit!$B$2:$C$999,2,FALSE)</f>
        <v>g</v>
      </c>
    </row>
    <row r="89" spans="1:8" x14ac:dyDescent="0.25">
      <c r="A89">
        <v>88</v>
      </c>
      <c r="B89" t="s">
        <v>190</v>
      </c>
      <c r="C89" t="s">
        <v>569</v>
      </c>
      <c r="D89" t="str">
        <f>VLOOKUP(C89,product!$A$2:$B$1000,2,FALSE)</f>
        <v>Casitone™ (pancreatic digest of casein)</v>
      </c>
      <c r="E89" s="1">
        <v>10</v>
      </c>
      <c r="F89" t="s">
        <v>942</v>
      </c>
      <c r="G89" t="str">
        <f>VLOOKUP(F89,unit!$B$2:$C$999,2,FALSE)</f>
        <v>g</v>
      </c>
    </row>
    <row r="90" spans="1:8" x14ac:dyDescent="0.25">
      <c r="A90">
        <v>89</v>
      </c>
      <c r="B90" t="s">
        <v>190</v>
      </c>
      <c r="C90" t="s">
        <v>612</v>
      </c>
      <c r="D90" t="str">
        <f>VLOOKUP(C90,product!$A$2:$B$1000,2,FALSE)</f>
        <v>Yeast extract</v>
      </c>
      <c r="E90" s="1">
        <v>5</v>
      </c>
      <c r="F90" t="s">
        <v>942</v>
      </c>
      <c r="G90" t="str">
        <f>VLOOKUP(F90,unit!$B$2:$C$999,2,FALSE)</f>
        <v>g</v>
      </c>
    </row>
    <row r="91" spans="1:8" x14ac:dyDescent="0.25">
      <c r="A91">
        <v>90</v>
      </c>
      <c r="B91" t="s">
        <v>190</v>
      </c>
      <c r="C91" t="s">
        <v>19</v>
      </c>
      <c r="D91" t="e">
        <f>VLOOKUP(C91,chemical_name!#REF!,2,FALSE)</f>
        <v>#REF!</v>
      </c>
      <c r="E91" s="1">
        <v>0.5</v>
      </c>
      <c r="F91" t="s">
        <v>942</v>
      </c>
      <c r="G91" t="str">
        <f>VLOOKUP(F91,unit!$B$2:$C$999,2,FALSE)</f>
        <v>g</v>
      </c>
    </row>
    <row r="92" spans="1:8" x14ac:dyDescent="0.25">
      <c r="A92">
        <v>91</v>
      </c>
      <c r="B92" t="s">
        <v>53</v>
      </c>
      <c r="C92" t="s">
        <v>10</v>
      </c>
      <c r="D92" t="e">
        <f>VLOOKUP(C92,chemical_name!#REF!,2,FALSE)</f>
        <v>#REF!</v>
      </c>
      <c r="E92">
        <v>20</v>
      </c>
      <c r="F92" t="s">
        <v>942</v>
      </c>
      <c r="G92" t="str">
        <f>VLOOKUP(F92,unit!$B$2:$C$999,2,FALSE)</f>
        <v>g</v>
      </c>
    </row>
    <row r="93" spans="1:8" x14ac:dyDescent="0.25">
      <c r="A93">
        <v>92</v>
      </c>
      <c r="B93" t="s">
        <v>53</v>
      </c>
      <c r="C93" t="s">
        <v>602</v>
      </c>
      <c r="D93" t="str">
        <f>VLOOKUP(C93,product!$A$2:$B$1000,2,FALSE)</f>
        <v>Peptic digest of animal tissue (peptone A)</v>
      </c>
      <c r="E93">
        <v>10</v>
      </c>
      <c r="F93" t="s">
        <v>942</v>
      </c>
      <c r="G93" t="str">
        <f>VLOOKUP(F93,unit!$B$2:$C$999,2,FALSE)</f>
        <v>g</v>
      </c>
    </row>
    <row r="94" spans="1:8" x14ac:dyDescent="0.25">
      <c r="A94">
        <v>93</v>
      </c>
      <c r="B94" t="s">
        <v>53</v>
      </c>
      <c r="C94" t="s">
        <v>557</v>
      </c>
      <c r="D94" t="str">
        <f>VLOOKUP(C94,product!$A$2:$B$1000,2,FALSE)</f>
        <v>Bacto™ agar</v>
      </c>
      <c r="E94">
        <v>10</v>
      </c>
      <c r="F94" t="s">
        <v>942</v>
      </c>
      <c r="G94" t="str">
        <f>VLOOKUP(F94,unit!$B$2:$C$999,2,FALSE)</f>
        <v>g</v>
      </c>
    </row>
    <row r="95" spans="1:8" x14ac:dyDescent="0.25">
      <c r="A95">
        <v>94</v>
      </c>
      <c r="B95" t="s">
        <v>53</v>
      </c>
      <c r="C95" t="s">
        <v>670</v>
      </c>
      <c r="D95" t="str">
        <f>VLOOKUP(C95,product!$A$2:$B$1000,2,FALSE)</f>
        <v>Beef extract</v>
      </c>
      <c r="E95">
        <v>8</v>
      </c>
      <c r="F95" t="s">
        <v>942</v>
      </c>
      <c r="G95" t="str">
        <f>VLOOKUP(F95,unit!$B$2:$C$999,2,FALSE)</f>
        <v>g</v>
      </c>
    </row>
    <row r="96" spans="1:8" ht="18" x14ac:dyDescent="0.35">
      <c r="A96">
        <v>95</v>
      </c>
      <c r="B96" t="s">
        <v>53</v>
      </c>
      <c r="C96" t="s">
        <v>54</v>
      </c>
      <c r="D96" t="e">
        <f>VLOOKUP(C96,chemical_name!#REF!,2,FALSE)</f>
        <v>#REF!</v>
      </c>
      <c r="E96">
        <v>5</v>
      </c>
      <c r="F96" t="s">
        <v>942</v>
      </c>
      <c r="G96" t="str">
        <f>VLOOKUP(F96,unit!$B$2:$C$999,2,FALSE)</f>
        <v>g</v>
      </c>
      <c r="H96" t="s">
        <v>56</v>
      </c>
    </row>
    <row r="97" spans="1:7" x14ac:dyDescent="0.25">
      <c r="A97">
        <v>96</v>
      </c>
      <c r="B97" t="s">
        <v>53</v>
      </c>
      <c r="C97" t="s">
        <v>612</v>
      </c>
      <c r="D97" t="str">
        <f>VLOOKUP(C97,product!$A$2:$B$1000,2,FALSE)</f>
        <v>Yeast extract</v>
      </c>
      <c r="E97">
        <v>4</v>
      </c>
      <c r="F97" t="s">
        <v>942</v>
      </c>
      <c r="G97" t="str">
        <f>VLOOKUP(F97,unit!$B$2:$C$999,2,FALSE)</f>
        <v>g</v>
      </c>
    </row>
    <row r="98" spans="1:7" x14ac:dyDescent="0.25">
      <c r="A98">
        <v>97</v>
      </c>
      <c r="B98" t="s">
        <v>53</v>
      </c>
      <c r="C98" t="s">
        <v>594</v>
      </c>
      <c r="D98" t="str">
        <f>VLOOKUP(C98,product!$A$2:$B$1000,2,FALSE)</f>
        <v>Potassium phosphate, dibasic</v>
      </c>
      <c r="E98">
        <v>2</v>
      </c>
      <c r="F98" t="s">
        <v>942</v>
      </c>
      <c r="G98" t="str">
        <f>VLOOKUP(F98,unit!$B$2:$C$999,2,FALSE)</f>
        <v>g</v>
      </c>
    </row>
    <row r="99" spans="1:7" x14ac:dyDescent="0.25">
      <c r="A99">
        <v>98</v>
      </c>
      <c r="B99" t="s">
        <v>53</v>
      </c>
      <c r="C99" t="s">
        <v>57</v>
      </c>
      <c r="D99" t="e">
        <f>VLOOKUP(C99,chemical_name!#REF!,2,FALSE)</f>
        <v>#REF!</v>
      </c>
      <c r="E99">
        <v>2</v>
      </c>
      <c r="F99" t="s">
        <v>942</v>
      </c>
      <c r="G99" t="str">
        <f>VLOOKUP(F99,unit!$B$2:$C$999,2,FALSE)</f>
        <v>g</v>
      </c>
    </row>
    <row r="100" spans="1:7" x14ac:dyDescent="0.25">
      <c r="A100">
        <v>99</v>
      </c>
      <c r="B100" t="s">
        <v>53</v>
      </c>
      <c r="C100" t="s">
        <v>129</v>
      </c>
      <c r="D100" t="e">
        <f>VLOOKUP(C100,chemical_name!#REF!,2,FALSE)</f>
        <v>#REF!</v>
      </c>
      <c r="E100">
        <v>0.2</v>
      </c>
      <c r="F100" t="s">
        <v>942</v>
      </c>
      <c r="G100" t="str">
        <f>VLOOKUP(F100,unit!$B$2:$C$999,2,FALSE)</f>
        <v>g</v>
      </c>
    </row>
    <row r="101" spans="1:7" x14ac:dyDescent="0.25">
      <c r="A101">
        <v>100</v>
      </c>
      <c r="B101" t="s">
        <v>53</v>
      </c>
      <c r="C101" t="s">
        <v>683</v>
      </c>
      <c r="D101" t="str">
        <f>VLOOKUP(C101,product!$A$2:$B$1000,2,FALSE)</f>
        <v>MnSO4 4H2O</v>
      </c>
      <c r="E101">
        <v>0.5</v>
      </c>
      <c r="F101" t="s">
        <v>942</v>
      </c>
      <c r="G101" t="str">
        <f>VLOOKUP(F101,unit!$B$2:$C$999,2,FALSE)</f>
        <v>g</v>
      </c>
    </row>
    <row r="102" spans="1:7" x14ac:dyDescent="0.25">
      <c r="A102">
        <v>101</v>
      </c>
      <c r="B102" t="s">
        <v>53</v>
      </c>
      <c r="C102" s="2" t="s">
        <v>59</v>
      </c>
      <c r="D102" s="2" t="e">
        <f>VLOOKUP(C102,chemical_name!#REF!,2,FALSE)</f>
        <v>#REF!</v>
      </c>
      <c r="E102">
        <v>1</v>
      </c>
      <c r="F102" t="s">
        <v>948</v>
      </c>
      <c r="G102" t="str">
        <f>VLOOKUP(F102,unit!$B$2:$C$999,2,FALSE)</f>
        <v>mL</v>
      </c>
    </row>
    <row r="103" spans="1:7" x14ac:dyDescent="0.25">
      <c r="A103">
        <v>102</v>
      </c>
      <c r="B103" t="s">
        <v>61</v>
      </c>
      <c r="C103" t="s">
        <v>557</v>
      </c>
      <c r="D103" t="str">
        <f>VLOOKUP(C103,product!$A$2:$B$1000,2,FALSE)</f>
        <v>Bacto™ agar</v>
      </c>
      <c r="E103" s="1">
        <v>15</v>
      </c>
      <c r="F103" t="s">
        <v>942</v>
      </c>
      <c r="G103" t="str">
        <f>VLOOKUP(F103,unit!$B$2:$C$999,2,FALSE)</f>
        <v>g</v>
      </c>
    </row>
    <row r="104" spans="1:7" x14ac:dyDescent="0.25">
      <c r="A104">
        <v>103</v>
      </c>
      <c r="B104" t="s">
        <v>61</v>
      </c>
      <c r="C104" t="s">
        <v>19</v>
      </c>
      <c r="D104" t="e">
        <f>VLOOKUP(C104,chemical_name!#REF!,2,FALSE)</f>
        <v>#REF!</v>
      </c>
      <c r="E104" s="1">
        <v>5</v>
      </c>
      <c r="F104" t="s">
        <v>942</v>
      </c>
      <c r="G104" t="str">
        <f>VLOOKUP(F104,unit!$B$2:$C$999,2,FALSE)</f>
        <v>g</v>
      </c>
    </row>
    <row r="105" spans="1:7" x14ac:dyDescent="0.25">
      <c r="A105">
        <v>104</v>
      </c>
      <c r="B105" t="s">
        <v>61</v>
      </c>
      <c r="C105" t="s">
        <v>62</v>
      </c>
      <c r="D105" t="e">
        <f>VLOOKUP(C105,chemical_name!#REF!,2,FALSE)</f>
        <v>#REF!</v>
      </c>
      <c r="E105" s="1">
        <v>2</v>
      </c>
      <c r="F105" t="s">
        <v>942</v>
      </c>
      <c r="G105" t="str">
        <f>VLOOKUP(F105,unit!$B$2:$C$999,2,FALSE)</f>
        <v>g</v>
      </c>
    </row>
    <row r="106" spans="1:7" x14ac:dyDescent="0.25">
      <c r="A106">
        <v>105</v>
      </c>
      <c r="B106" t="s">
        <v>61</v>
      </c>
      <c r="C106" t="s">
        <v>594</v>
      </c>
      <c r="D106" t="str">
        <f>VLOOKUP(C106,product!$A$2:$B$1000,2,FALSE)</f>
        <v>Potassium phosphate, dibasic</v>
      </c>
      <c r="E106" s="1">
        <v>1</v>
      </c>
      <c r="F106" t="s">
        <v>942</v>
      </c>
      <c r="G106" t="str">
        <f>VLOOKUP(F106,unit!$B$2:$C$999,2,FALSE)</f>
        <v>g</v>
      </c>
    </row>
    <row r="107" spans="1:7" x14ac:dyDescent="0.25">
      <c r="A107">
        <v>106</v>
      </c>
      <c r="B107" t="s">
        <v>61</v>
      </c>
      <c r="C107" t="s">
        <v>691</v>
      </c>
      <c r="D107" t="str">
        <f>VLOOKUP(C107,product!$A$2:$B$1000,2,FALSE)</f>
        <v>(NH4)H2PO4</v>
      </c>
      <c r="E107" s="1">
        <v>1</v>
      </c>
      <c r="F107" t="s">
        <v>942</v>
      </c>
      <c r="G107" t="str">
        <f>VLOOKUP(F107,unit!$B$2:$C$999,2,FALSE)</f>
        <v>g</v>
      </c>
    </row>
    <row r="108" spans="1:7" x14ac:dyDescent="0.25">
      <c r="A108">
        <v>107</v>
      </c>
      <c r="B108" t="s">
        <v>61</v>
      </c>
      <c r="C108" t="s">
        <v>129</v>
      </c>
      <c r="D108" t="e">
        <f>VLOOKUP(C108,chemical_name!#REF!,2,FALSE)</f>
        <v>#REF!</v>
      </c>
      <c r="E108" s="1">
        <v>0.2</v>
      </c>
      <c r="F108" t="s">
        <v>942</v>
      </c>
      <c r="G108" t="str">
        <f>VLOOKUP(F108,unit!$B$2:$C$999,2,FALSE)</f>
        <v>g</v>
      </c>
    </row>
    <row r="109" spans="1:7" x14ac:dyDescent="0.25">
      <c r="A109">
        <v>108</v>
      </c>
      <c r="B109" t="s">
        <v>61</v>
      </c>
      <c r="C109" t="s">
        <v>694</v>
      </c>
      <c r="D109" t="str">
        <f>VLOOKUP(C109,product!$A$2:$B$1000,2,FALSE)</f>
        <v>Bromothymol blue</v>
      </c>
      <c r="E109" s="1">
        <v>0.08</v>
      </c>
      <c r="F109" t="s">
        <v>942</v>
      </c>
      <c r="G109" t="str">
        <f>VLOOKUP(F109,unit!$B$2:$C$999,2,FALSE)</f>
        <v>g</v>
      </c>
    </row>
    <row r="110" spans="1:7" x14ac:dyDescent="0.25">
      <c r="A110">
        <v>109</v>
      </c>
      <c r="B110" t="s">
        <v>66</v>
      </c>
      <c r="C110" t="s">
        <v>557</v>
      </c>
      <c r="D110" t="str">
        <f>VLOOKUP(C110,product!$A$2:$B$1000,2,FALSE)</f>
        <v>Bacto™ agar</v>
      </c>
      <c r="E110" s="1">
        <v>15</v>
      </c>
      <c r="F110" t="s">
        <v>942</v>
      </c>
      <c r="G110" t="str">
        <f>VLOOKUP(F110,unit!$B$2:$C$999,2,FALSE)</f>
        <v>g</v>
      </c>
    </row>
    <row r="111" spans="1:7" x14ac:dyDescent="0.25">
      <c r="A111">
        <v>110</v>
      </c>
      <c r="B111" t="s">
        <v>66</v>
      </c>
      <c r="C111" t="s">
        <v>19</v>
      </c>
      <c r="D111" t="e">
        <f>VLOOKUP(C111,chemical_name!#REF!,2,FALSE)</f>
        <v>#REF!</v>
      </c>
      <c r="E111" s="1">
        <v>5</v>
      </c>
      <c r="F111" t="s">
        <v>942</v>
      </c>
      <c r="G111" t="str">
        <f>VLOOKUP(F111,unit!$B$2:$C$999,2,FALSE)</f>
        <v>g</v>
      </c>
    </row>
    <row r="112" spans="1:7" x14ac:dyDescent="0.25">
      <c r="A112">
        <v>111</v>
      </c>
      <c r="B112" t="s">
        <v>66</v>
      </c>
      <c r="C112" t="s">
        <v>699</v>
      </c>
      <c r="D112" t="str">
        <f>VLOOKUP(C112,product!$A$2:$B$1000,2,FALSE)</f>
        <v>Tryptose</v>
      </c>
      <c r="E112" s="1">
        <v>10</v>
      </c>
      <c r="F112" t="s">
        <v>942</v>
      </c>
      <c r="G112" t="str">
        <f>VLOOKUP(F112,unit!$B$2:$C$999,2,FALSE)</f>
        <v>g</v>
      </c>
    </row>
    <row r="113" spans="1:8" x14ac:dyDescent="0.25">
      <c r="A113">
        <v>112</v>
      </c>
      <c r="B113" t="s">
        <v>66</v>
      </c>
      <c r="C113" t="s">
        <v>746</v>
      </c>
      <c r="D113" t="str">
        <f>VLOOKUP(C113,product!$A$2:$B$1000,2,FALSE)</f>
        <v>Beef heart infusion</v>
      </c>
      <c r="E113" s="1">
        <v>500</v>
      </c>
      <c r="F113" t="s">
        <v>942</v>
      </c>
      <c r="G113" t="str">
        <f>VLOOKUP(F113,unit!$B$2:$C$999,2,FALSE)</f>
        <v>g</v>
      </c>
    </row>
    <row r="114" spans="1:8" x14ac:dyDescent="0.25">
      <c r="A114">
        <v>113</v>
      </c>
      <c r="B114" t="s">
        <v>68</v>
      </c>
      <c r="C114" t="s">
        <v>712</v>
      </c>
      <c r="D114" t="str">
        <f>VLOOKUP(C114,product!$A$2:$B$1000,2,FALSE)</f>
        <v>Oatmeal</v>
      </c>
      <c r="E114" s="1">
        <v>60</v>
      </c>
      <c r="F114" t="s">
        <v>942</v>
      </c>
      <c r="G114" t="str">
        <f>VLOOKUP(F114,unit!$B$2:$C$999,2,FALSE)</f>
        <v>g</v>
      </c>
    </row>
    <row r="115" spans="1:8" x14ac:dyDescent="0.25">
      <c r="A115">
        <v>114</v>
      </c>
      <c r="B115" t="s">
        <v>68</v>
      </c>
      <c r="C115" t="s">
        <v>557</v>
      </c>
      <c r="D115" t="str">
        <f>VLOOKUP(C115,product!$A$2:$B$1000,2,FALSE)</f>
        <v>Bacto™ agar</v>
      </c>
      <c r="E115" s="1">
        <v>12.5</v>
      </c>
      <c r="F115" t="s">
        <v>942</v>
      </c>
      <c r="G115" t="str">
        <f>VLOOKUP(F115,unit!$B$2:$C$999,2,FALSE)</f>
        <v>g</v>
      </c>
    </row>
    <row r="116" spans="1:8" x14ac:dyDescent="0.25">
      <c r="A116">
        <v>115</v>
      </c>
      <c r="B116" t="s">
        <v>70</v>
      </c>
      <c r="C116" t="s">
        <v>712</v>
      </c>
      <c r="D116" t="str">
        <f>VLOOKUP(C116,product!$A$2:$B$1000,2,FALSE)</f>
        <v>Oatmeal</v>
      </c>
      <c r="E116" s="1">
        <v>20</v>
      </c>
      <c r="F116" t="s">
        <v>942</v>
      </c>
      <c r="G116" t="str">
        <f>VLOOKUP(F116,unit!$B$2:$C$999,2,FALSE)</f>
        <v>g</v>
      </c>
      <c r="H116" s="2"/>
    </row>
    <row r="117" spans="1:8" x14ac:dyDescent="0.25">
      <c r="A117">
        <v>116</v>
      </c>
      <c r="B117" t="s">
        <v>70</v>
      </c>
      <c r="C117" t="s">
        <v>557</v>
      </c>
      <c r="D117" t="str">
        <f>VLOOKUP(C117,product!$A$2:$B$1000,2,FALSE)</f>
        <v>Bacto™ agar</v>
      </c>
      <c r="E117" s="1">
        <v>18</v>
      </c>
      <c r="F117" t="s">
        <v>942</v>
      </c>
      <c r="G117" t="str">
        <f>VLOOKUP(F117,unit!$B$2:$C$999,2,FALSE)</f>
        <v>g</v>
      </c>
      <c r="H117" s="2"/>
    </row>
    <row r="118" spans="1:8" x14ac:dyDescent="0.25">
      <c r="A118">
        <v>117</v>
      </c>
      <c r="B118" t="s">
        <v>70</v>
      </c>
      <c r="C118" t="s">
        <v>2726</v>
      </c>
      <c r="D118" t="e">
        <f>VLOOKUP(C118,#REF!,2,FALSE)</f>
        <v>#REF!</v>
      </c>
      <c r="E118" s="1">
        <v>1</v>
      </c>
      <c r="F118" t="s">
        <v>948</v>
      </c>
      <c r="G118" t="str">
        <f>VLOOKUP(F118,unit!$B$2:$C$999,2,FALSE)</f>
        <v>mL</v>
      </c>
      <c r="H118" s="2"/>
    </row>
    <row r="119" spans="1:8" x14ac:dyDescent="0.25">
      <c r="A119">
        <v>118</v>
      </c>
      <c r="B119" t="s">
        <v>71</v>
      </c>
      <c r="C119" t="s">
        <v>557</v>
      </c>
      <c r="D119" t="str">
        <f>VLOOKUP(C119,product!$A$2:$B$1000,2,FALSE)</f>
        <v>Bacto™ agar</v>
      </c>
      <c r="E119" s="1">
        <v>20</v>
      </c>
      <c r="F119" t="s">
        <v>942</v>
      </c>
      <c r="G119" t="str">
        <f>VLOOKUP(F119,unit!$B$2:$C$999,2,FALSE)</f>
        <v>g</v>
      </c>
    </row>
    <row r="120" spans="1:8" x14ac:dyDescent="0.25">
      <c r="A120">
        <v>119</v>
      </c>
      <c r="B120" t="s">
        <v>71</v>
      </c>
      <c r="C120" t="s">
        <v>627</v>
      </c>
      <c r="D120" t="str">
        <f>VLOOKUP(C120,product!$A$2:$B$1000,2,FALSE)</f>
        <v>Soluble starch</v>
      </c>
      <c r="E120" s="1">
        <v>10</v>
      </c>
      <c r="F120" t="s">
        <v>942</v>
      </c>
      <c r="G120" t="str">
        <f>VLOOKUP(F120,unit!$B$2:$C$999,2,FALSE)</f>
        <v>g</v>
      </c>
    </row>
    <row r="121" spans="1:8" x14ac:dyDescent="0.25">
      <c r="A121">
        <v>120</v>
      </c>
      <c r="B121" t="s">
        <v>71</v>
      </c>
      <c r="C121" t="s">
        <v>72</v>
      </c>
      <c r="D121" s="5" t="e">
        <f>VLOOKUP(ingredient!C121,chemical_name!#REF!,2,FALSE)</f>
        <v>#REF!</v>
      </c>
      <c r="E121" s="1">
        <v>2</v>
      </c>
      <c r="F121" t="s">
        <v>942</v>
      </c>
      <c r="G121" t="str">
        <f>VLOOKUP(F121,unit!$B$2:$C$999,2,FALSE)</f>
        <v>g</v>
      </c>
    </row>
    <row r="122" spans="1:8" x14ac:dyDescent="0.25">
      <c r="A122">
        <v>121</v>
      </c>
      <c r="B122" t="s">
        <v>71</v>
      </c>
      <c r="C122" t="s">
        <v>19</v>
      </c>
      <c r="D122" s="5" t="e">
        <f>VLOOKUP(ingredient!C122,chemical_name!#REF!,2,FALSE)</f>
        <v>#REF!</v>
      </c>
      <c r="E122" s="1">
        <v>1</v>
      </c>
      <c r="F122" t="s">
        <v>942</v>
      </c>
      <c r="G122" t="str">
        <f>VLOOKUP(F122,unit!$B$2:$C$999,2,FALSE)</f>
        <v>g</v>
      </c>
    </row>
    <row r="123" spans="1:8" x14ac:dyDescent="0.25">
      <c r="A123">
        <v>122</v>
      </c>
      <c r="B123" t="s">
        <v>71</v>
      </c>
      <c r="C123" t="s">
        <v>78</v>
      </c>
      <c r="D123" s="5" t="e">
        <f>VLOOKUP(ingredient!C123,chemical_name!#REF!,2,FALSE)</f>
        <v>#REF!</v>
      </c>
      <c r="E123" s="1">
        <v>2</v>
      </c>
      <c r="F123" t="s">
        <v>942</v>
      </c>
      <c r="G123" t="str">
        <f>VLOOKUP(F123,unit!$B$2:$C$999,2,FALSE)</f>
        <v>g</v>
      </c>
    </row>
    <row r="124" spans="1:8" x14ac:dyDescent="0.25">
      <c r="A124">
        <v>123</v>
      </c>
      <c r="B124" t="s">
        <v>71</v>
      </c>
      <c r="C124" t="s">
        <v>594</v>
      </c>
      <c r="D124" t="str">
        <f>VLOOKUP(C124,product!$A$2:$B$1000,2,FALSE)</f>
        <v>Potassium phosphate, dibasic</v>
      </c>
      <c r="E124" s="1">
        <v>1</v>
      </c>
      <c r="F124" t="s">
        <v>942</v>
      </c>
      <c r="G124" t="str">
        <f>VLOOKUP(F124,unit!$B$2:$C$999,2,FALSE)</f>
        <v>g</v>
      </c>
    </row>
    <row r="125" spans="1:8" x14ac:dyDescent="0.25">
      <c r="A125">
        <v>124</v>
      </c>
      <c r="B125" t="s">
        <v>71</v>
      </c>
      <c r="C125" t="s">
        <v>665</v>
      </c>
      <c r="D125" t="str">
        <f>VLOOKUP(C125,product!$A$2:$B$1000,2,FALSE)</f>
        <v>FeSO4 7H2O</v>
      </c>
      <c r="E125" s="1">
        <v>1</v>
      </c>
      <c r="F125" t="s">
        <v>945</v>
      </c>
      <c r="G125" t="str">
        <f>VLOOKUP(F125,unit!$B$2:$C$999,2,FALSE)</f>
        <v>mg</v>
      </c>
    </row>
    <row r="126" spans="1:8" ht="18" x14ac:dyDescent="0.35">
      <c r="A126">
        <v>125</v>
      </c>
      <c r="B126" t="s">
        <v>71</v>
      </c>
      <c r="C126" t="s">
        <v>74</v>
      </c>
      <c r="D126" s="5" t="e">
        <f>VLOOKUP(ingredient!C126,chemical_name!#REF!,2,FALSE)</f>
        <v>#REF!</v>
      </c>
      <c r="E126" s="1">
        <v>1</v>
      </c>
      <c r="F126" t="s">
        <v>945</v>
      </c>
      <c r="G126" t="str">
        <f>VLOOKUP(F126,unit!$B$2:$C$999,2,FALSE)</f>
        <v>mg</v>
      </c>
      <c r="H126" s="18" t="s">
        <v>890</v>
      </c>
    </row>
    <row r="127" spans="1:8" x14ac:dyDescent="0.25">
      <c r="A127">
        <v>126</v>
      </c>
      <c r="B127" t="s">
        <v>71</v>
      </c>
      <c r="C127" t="s">
        <v>130</v>
      </c>
      <c r="D127" s="5" t="e">
        <f>VLOOKUP(ingredient!C127,chemical_name!#REF!,2,FALSE)</f>
        <v>#REF!</v>
      </c>
      <c r="E127" s="1">
        <v>1</v>
      </c>
      <c r="F127" t="s">
        <v>945</v>
      </c>
      <c r="G127" t="str">
        <f>VLOOKUP(F127,unit!$B$2:$C$999,2,FALSE)</f>
        <v>mg</v>
      </c>
    </row>
    <row r="128" spans="1:8" ht="15" customHeight="1" x14ac:dyDescent="0.25">
      <c r="A128">
        <v>127</v>
      </c>
      <c r="B128" t="s">
        <v>71</v>
      </c>
      <c r="C128" t="s">
        <v>129</v>
      </c>
      <c r="D128" s="5" t="e">
        <f>VLOOKUP(ingredient!C128,chemical_name!#REF!,2,FALSE)</f>
        <v>#REF!</v>
      </c>
      <c r="E128" s="1">
        <v>1</v>
      </c>
      <c r="F128" t="s">
        <v>942</v>
      </c>
      <c r="G128" t="str">
        <f>VLOOKUP(F128,unit!$B$2:$C$999,2,FALSE)</f>
        <v>g</v>
      </c>
    </row>
    <row r="129" spans="1:8" x14ac:dyDescent="0.25">
      <c r="A129">
        <v>128</v>
      </c>
      <c r="B129" t="s">
        <v>69</v>
      </c>
      <c r="C129" t="s">
        <v>557</v>
      </c>
      <c r="D129" t="str">
        <f>VLOOKUP(C129,product!$A$2:$B$1000,2,FALSE)</f>
        <v>Bacto™ agar</v>
      </c>
      <c r="E129" s="1">
        <v>15</v>
      </c>
      <c r="F129" t="s">
        <v>942</v>
      </c>
      <c r="G129" t="str">
        <f>VLOOKUP(F129,unit!$B$2:$C$999,2,FALSE)</f>
        <v>g</v>
      </c>
    </row>
    <row r="130" spans="1:8" x14ac:dyDescent="0.25">
      <c r="A130">
        <v>129</v>
      </c>
      <c r="B130" t="s">
        <v>69</v>
      </c>
      <c r="C130" t="s">
        <v>631</v>
      </c>
      <c r="D130" t="str">
        <f>VLOOKUP(C130,product!$A$2:$B$1000,2,FALSE)</f>
        <v>Pancreatic digest of gelatin (peptone G)</v>
      </c>
      <c r="E130" s="1">
        <v>5</v>
      </c>
      <c r="F130" t="s">
        <v>942</v>
      </c>
      <c r="G130" t="str">
        <f>VLOOKUP(F130,unit!$B$2:$C$999,2,FALSE)</f>
        <v>g</v>
      </c>
    </row>
    <row r="131" spans="1:8" x14ac:dyDescent="0.25">
      <c r="A131">
        <v>130</v>
      </c>
      <c r="B131" t="s">
        <v>69</v>
      </c>
      <c r="C131" t="s">
        <v>670</v>
      </c>
      <c r="D131" t="str">
        <f>VLOOKUP(C131,product!$A$2:$B$1000,2,FALSE)</f>
        <v>Beef extract</v>
      </c>
      <c r="E131" s="1">
        <v>3</v>
      </c>
      <c r="F131" t="s">
        <v>942</v>
      </c>
      <c r="G131" t="str">
        <f>VLOOKUP(F131,unit!$B$2:$C$999,2,FALSE)</f>
        <v>g</v>
      </c>
    </row>
    <row r="132" spans="1:8" x14ac:dyDescent="0.25">
      <c r="A132">
        <v>131</v>
      </c>
      <c r="B132" t="s">
        <v>369</v>
      </c>
      <c r="C132" t="s">
        <v>557</v>
      </c>
      <c r="D132" t="str">
        <f>VLOOKUP(C132,product!$A$2:$B$1000,2,FALSE)</f>
        <v>Bacto™ agar</v>
      </c>
      <c r="E132" s="1">
        <v>15</v>
      </c>
      <c r="F132" t="s">
        <v>942</v>
      </c>
      <c r="G132" t="str">
        <f>VLOOKUP(F132,unit!$B$2:$C$999,2,FALSE)</f>
        <v>g</v>
      </c>
    </row>
    <row r="133" spans="1:8" x14ac:dyDescent="0.25">
      <c r="A133">
        <v>132</v>
      </c>
      <c r="B133" t="s">
        <v>369</v>
      </c>
      <c r="C133" t="s">
        <v>602</v>
      </c>
      <c r="D133" t="str">
        <f>VLOOKUP(C133,product!$A$2:$B$1000,2,FALSE)</f>
        <v>Peptic digest of animal tissue (peptone A)</v>
      </c>
      <c r="E133" s="1">
        <v>5</v>
      </c>
      <c r="F133" t="s">
        <v>942</v>
      </c>
      <c r="G133" t="str">
        <f>VLOOKUP(F133,unit!$B$2:$C$999,2,FALSE)</f>
        <v>g</v>
      </c>
    </row>
    <row r="134" spans="1:8" x14ac:dyDescent="0.25">
      <c r="A134">
        <v>133</v>
      </c>
      <c r="B134" t="s">
        <v>369</v>
      </c>
      <c r="C134" t="s">
        <v>19</v>
      </c>
      <c r="D134" t="e">
        <f>VLOOKUP(C134,chemical_name!#REF!,2,FALSE)</f>
        <v>#REF!</v>
      </c>
      <c r="E134" s="1">
        <v>5</v>
      </c>
      <c r="F134" t="s">
        <v>942</v>
      </c>
      <c r="G134" t="str">
        <f>VLOOKUP(F134,unit!$B$2:$C$999,2,FALSE)</f>
        <v>g</v>
      </c>
    </row>
    <row r="135" spans="1:8" x14ac:dyDescent="0.25">
      <c r="A135">
        <v>134</v>
      </c>
      <c r="B135" t="s">
        <v>369</v>
      </c>
      <c r="C135" t="s">
        <v>612</v>
      </c>
      <c r="D135" t="str">
        <f>VLOOKUP(C135,product!$A$2:$B$1000,2,FALSE)</f>
        <v>Yeast extract</v>
      </c>
      <c r="E135" s="1">
        <v>2</v>
      </c>
      <c r="F135" t="s">
        <v>942</v>
      </c>
      <c r="G135" t="str">
        <f>VLOOKUP(F135,unit!$B$2:$C$999,2,FALSE)</f>
        <v>g</v>
      </c>
    </row>
    <row r="136" spans="1:8" x14ac:dyDescent="0.25">
      <c r="A136">
        <v>135</v>
      </c>
      <c r="B136" t="s">
        <v>369</v>
      </c>
      <c r="C136" t="s">
        <v>670</v>
      </c>
      <c r="D136" t="str">
        <f>VLOOKUP(C136,product!$A$2:$B$1000,2,FALSE)</f>
        <v>Beef extract</v>
      </c>
      <c r="E136" s="1">
        <v>1</v>
      </c>
      <c r="F136" t="s">
        <v>942</v>
      </c>
      <c r="G136" t="str">
        <f>VLOOKUP(F136,unit!$B$2:$C$999,2,FALSE)</f>
        <v>g</v>
      </c>
    </row>
    <row r="137" spans="1:8" x14ac:dyDescent="0.25">
      <c r="A137">
        <v>136</v>
      </c>
      <c r="B137" t="s">
        <v>370</v>
      </c>
      <c r="C137" t="s">
        <v>557</v>
      </c>
      <c r="D137" t="str">
        <f>VLOOKUP(C137,product!$A$2:$B$1000,2,FALSE)</f>
        <v>Bacto™ agar</v>
      </c>
      <c r="E137" s="1">
        <v>15</v>
      </c>
      <c r="F137" t="s">
        <v>942</v>
      </c>
      <c r="G137" t="str">
        <f>VLOOKUP(F137,unit!$B$2:$C$999,2,FALSE)</f>
        <v>g</v>
      </c>
    </row>
    <row r="138" spans="1:8" x14ac:dyDescent="0.25">
      <c r="A138">
        <v>137</v>
      </c>
      <c r="B138" t="s">
        <v>370</v>
      </c>
      <c r="C138" t="s">
        <v>19</v>
      </c>
      <c r="D138" t="e">
        <f>VLOOKUP(C138,chemical_name!#REF!,2,FALSE)</f>
        <v>#REF!</v>
      </c>
      <c r="E138" s="1" t="s">
        <v>371</v>
      </c>
      <c r="F138" t="s">
        <v>942</v>
      </c>
      <c r="G138" t="str">
        <f>VLOOKUP(F138,unit!$B$2:$C$999,2,FALSE)</f>
        <v>g</v>
      </c>
      <c r="H138" t="s">
        <v>869</v>
      </c>
    </row>
    <row r="139" spans="1:8" x14ac:dyDescent="0.25">
      <c r="A139">
        <v>138</v>
      </c>
      <c r="B139" t="s">
        <v>370</v>
      </c>
      <c r="C139" t="s">
        <v>631</v>
      </c>
      <c r="D139" t="str">
        <f>VLOOKUP(C139,product!$A$2:$B$1000,2,FALSE)</f>
        <v>Pancreatic digest of gelatin (peptone G)</v>
      </c>
      <c r="E139" s="1">
        <v>5</v>
      </c>
      <c r="F139" t="s">
        <v>942</v>
      </c>
      <c r="G139" t="str">
        <f>VLOOKUP(F139,unit!$B$2:$C$999,2,FALSE)</f>
        <v>g</v>
      </c>
    </row>
    <row r="140" spans="1:8" x14ac:dyDescent="0.25">
      <c r="A140">
        <v>139</v>
      </c>
      <c r="B140" t="s">
        <v>370</v>
      </c>
      <c r="C140" t="s">
        <v>670</v>
      </c>
      <c r="D140" t="str">
        <f>VLOOKUP(C140,product!$A$2:$B$1000,2,FALSE)</f>
        <v>Beef extract</v>
      </c>
      <c r="E140" s="1">
        <v>3</v>
      </c>
      <c r="F140" t="s">
        <v>942</v>
      </c>
      <c r="G140" t="str">
        <f>VLOOKUP(F140,unit!$B$2:$C$999,2,FALSE)</f>
        <v>g</v>
      </c>
    </row>
    <row r="141" spans="1:8" x14ac:dyDescent="0.25">
      <c r="A141">
        <v>140</v>
      </c>
      <c r="B141" t="s">
        <v>368</v>
      </c>
      <c r="C141" t="s">
        <v>631</v>
      </c>
      <c r="D141" t="str">
        <f>VLOOKUP(C141,product!$A$2:$B$1000,2,FALSE)</f>
        <v>Pancreatic digest of gelatin (peptone G)</v>
      </c>
      <c r="E141" s="1">
        <v>5</v>
      </c>
      <c r="F141" t="s">
        <v>942</v>
      </c>
      <c r="G141" t="str">
        <f>VLOOKUP(F141,unit!$B$2:$C$999,2,FALSE)</f>
        <v>g</v>
      </c>
    </row>
    <row r="142" spans="1:8" x14ac:dyDescent="0.25">
      <c r="A142">
        <v>141</v>
      </c>
      <c r="B142" t="s">
        <v>368</v>
      </c>
      <c r="C142" t="s">
        <v>670</v>
      </c>
      <c r="D142" t="str">
        <f>VLOOKUP(C142,product!$A$2:$B$1000,2,FALSE)</f>
        <v>Beef extract</v>
      </c>
      <c r="E142" s="1">
        <v>3</v>
      </c>
      <c r="F142" t="s">
        <v>942</v>
      </c>
      <c r="G142" t="str">
        <f>VLOOKUP(F142,unit!$B$2:$C$999,2,FALSE)</f>
        <v>g</v>
      </c>
    </row>
    <row r="143" spans="1:8" x14ac:dyDescent="0.25">
      <c r="A143">
        <v>142</v>
      </c>
      <c r="B143" t="s">
        <v>374</v>
      </c>
      <c r="C143" t="s">
        <v>602</v>
      </c>
      <c r="D143" t="str">
        <f>VLOOKUP(C143,product!$A$2:$B$1000,2,FALSE)</f>
        <v>Peptic digest of animal tissue (peptone A)</v>
      </c>
      <c r="E143" s="1">
        <v>5</v>
      </c>
      <c r="F143" t="s">
        <v>942</v>
      </c>
      <c r="G143" t="str">
        <f>VLOOKUP(F143,unit!$B$2:$C$999,2,FALSE)</f>
        <v>g</v>
      </c>
    </row>
    <row r="144" spans="1:8" x14ac:dyDescent="0.25">
      <c r="A144">
        <v>143</v>
      </c>
      <c r="B144" t="s">
        <v>374</v>
      </c>
      <c r="C144" t="s">
        <v>19</v>
      </c>
      <c r="D144" t="e">
        <f>VLOOKUP(C144,chemical_name!#REF!,2,FALSE)</f>
        <v>#REF!</v>
      </c>
      <c r="E144" s="1">
        <v>5</v>
      </c>
      <c r="F144" t="s">
        <v>942</v>
      </c>
      <c r="G144" t="str">
        <f>VLOOKUP(F144,unit!$B$2:$C$999,2,FALSE)</f>
        <v>g</v>
      </c>
    </row>
    <row r="145" spans="1:10" x14ac:dyDescent="0.25">
      <c r="A145">
        <v>144</v>
      </c>
      <c r="B145" t="s">
        <v>374</v>
      </c>
      <c r="C145" t="s">
        <v>612</v>
      </c>
      <c r="D145" t="str">
        <f>VLOOKUP(C145,product!$A$2:$B$1000,2,FALSE)</f>
        <v>Yeast extract</v>
      </c>
      <c r="E145" s="1">
        <v>2</v>
      </c>
      <c r="F145" t="s">
        <v>942</v>
      </c>
      <c r="G145" t="str">
        <f>VLOOKUP(F145,unit!$B$2:$C$999,2,FALSE)</f>
        <v>g</v>
      </c>
    </row>
    <row r="146" spans="1:10" x14ac:dyDescent="0.25">
      <c r="A146">
        <v>145</v>
      </c>
      <c r="B146" t="s">
        <v>374</v>
      </c>
      <c r="C146" t="s">
        <v>670</v>
      </c>
      <c r="D146" t="str">
        <f>VLOOKUP(C146,product!$A$2:$B$1000,2,FALSE)</f>
        <v>Beef extract</v>
      </c>
      <c r="E146" s="1">
        <v>1</v>
      </c>
      <c r="F146" t="s">
        <v>942</v>
      </c>
      <c r="G146" t="str">
        <f>VLOOKUP(F146,unit!$B$2:$C$999,2,FALSE)</f>
        <v>g</v>
      </c>
    </row>
    <row r="147" spans="1:10" x14ac:dyDescent="0.25">
      <c r="A147">
        <v>146</v>
      </c>
      <c r="B147" t="s">
        <v>3</v>
      </c>
      <c r="C147" t="s">
        <v>602</v>
      </c>
      <c r="D147" t="str">
        <f>VLOOKUP(C147,product!$A$2:$B$1000,2,FALSE)</f>
        <v>Peptic digest of animal tissue (peptone A)</v>
      </c>
      <c r="E147" s="1">
        <v>3</v>
      </c>
      <c r="F147" t="s">
        <v>942</v>
      </c>
      <c r="G147" t="str">
        <f>VLOOKUP(F147,unit!$B$2:$C$999,2,FALSE)</f>
        <v>g</v>
      </c>
    </row>
    <row r="148" spans="1:10" x14ac:dyDescent="0.25">
      <c r="A148">
        <v>147</v>
      </c>
      <c r="B148" t="s">
        <v>3</v>
      </c>
      <c r="C148" t="s">
        <v>19</v>
      </c>
      <c r="D148" t="e">
        <f>VLOOKUP(C148,chemical_name!#REF!,2,FALSE)</f>
        <v>#REF!</v>
      </c>
      <c r="E148" s="1">
        <v>5</v>
      </c>
      <c r="F148" t="s">
        <v>942</v>
      </c>
      <c r="G148" t="str">
        <f>VLOOKUP(F148,unit!$B$2:$C$999,2,FALSE)</f>
        <v>g</v>
      </c>
    </row>
    <row r="149" spans="1:10" x14ac:dyDescent="0.25">
      <c r="A149">
        <v>148</v>
      </c>
      <c r="B149" t="s">
        <v>3</v>
      </c>
      <c r="C149" t="s">
        <v>81</v>
      </c>
      <c r="D149" t="e">
        <f>VLOOKUP(C149,chemical_name!#REF!,2,FALSE)</f>
        <v>#REF!</v>
      </c>
      <c r="E149" s="1">
        <v>5.64</v>
      </c>
      <c r="F149" t="s">
        <v>942</v>
      </c>
      <c r="G149" t="str">
        <f>VLOOKUP(F149,unit!$B$2:$C$999,2,FALSE)</f>
        <v>g</v>
      </c>
    </row>
    <row r="150" spans="1:10" x14ac:dyDescent="0.25">
      <c r="A150">
        <v>149</v>
      </c>
      <c r="B150" t="s">
        <v>3</v>
      </c>
      <c r="C150" t="s">
        <v>83</v>
      </c>
      <c r="D150" t="e">
        <f>VLOOKUP(C150,chemical_name!#REF!,2,FALSE)</f>
        <v>#REF!</v>
      </c>
      <c r="E150" s="1">
        <v>0.22500000000000001</v>
      </c>
      <c r="F150" t="s">
        <v>942</v>
      </c>
      <c r="G150" t="str">
        <f>VLOOKUP(F150,unit!$B$2:$C$999,2,FALSE)</f>
        <v>g</v>
      </c>
    </row>
    <row r="151" spans="1:10" x14ac:dyDescent="0.25">
      <c r="A151">
        <v>150</v>
      </c>
      <c r="B151" t="s">
        <v>3</v>
      </c>
      <c r="C151" t="s">
        <v>86</v>
      </c>
      <c r="D151" t="e">
        <f>VLOOKUP(C151,chemical_name!#REF!,2,FALSE)</f>
        <v>#REF!</v>
      </c>
      <c r="E151" s="1">
        <v>15</v>
      </c>
      <c r="F151" t="s">
        <v>948</v>
      </c>
      <c r="G151" t="str">
        <f>VLOOKUP(F151,unit!$B$2:$C$999,2,FALSE)</f>
        <v>mL</v>
      </c>
      <c r="H151" t="s">
        <v>87</v>
      </c>
    </row>
    <row r="152" spans="1:10" x14ac:dyDescent="0.25">
      <c r="A152">
        <v>151</v>
      </c>
      <c r="B152" t="s">
        <v>88</v>
      </c>
      <c r="C152" t="s">
        <v>557</v>
      </c>
      <c r="D152" t="str">
        <f>VLOOKUP(C152,product!$A$2:$B$1000,2,FALSE)</f>
        <v>Bacto™ agar</v>
      </c>
      <c r="E152" s="1">
        <v>20</v>
      </c>
      <c r="F152" t="s">
        <v>942</v>
      </c>
      <c r="G152" t="str">
        <f>VLOOKUP(F152,unit!$B$2:$C$999,2,FALSE)</f>
        <v>g</v>
      </c>
      <c r="H152" s="17" t="s">
        <v>892</v>
      </c>
      <c r="J152" s="2"/>
    </row>
    <row r="153" spans="1:10" x14ac:dyDescent="0.25">
      <c r="A153">
        <v>152</v>
      </c>
      <c r="B153" t="s">
        <v>88</v>
      </c>
      <c r="C153" t="s">
        <v>715</v>
      </c>
      <c r="D153" t="str">
        <f>VLOOKUP(C153,product!$A$2:$B$1000,2,FALSE)</f>
        <v>Malt extract</v>
      </c>
      <c r="E153" s="1">
        <v>10</v>
      </c>
      <c r="F153" t="s">
        <v>942</v>
      </c>
      <c r="G153" t="str">
        <f>VLOOKUP(F153,unit!$B$2:$C$999,2,FALSE)</f>
        <v>g</v>
      </c>
      <c r="J153" s="2"/>
    </row>
    <row r="154" spans="1:10" x14ac:dyDescent="0.25">
      <c r="A154">
        <v>153</v>
      </c>
      <c r="B154" t="s">
        <v>88</v>
      </c>
      <c r="C154" t="s">
        <v>612</v>
      </c>
      <c r="D154" t="str">
        <f>VLOOKUP(C154,product!$A$2:$B$1000,2,FALSE)</f>
        <v>Yeast extract</v>
      </c>
      <c r="E154" s="1">
        <v>4</v>
      </c>
      <c r="F154" t="s">
        <v>942</v>
      </c>
      <c r="G154" t="str">
        <f>VLOOKUP(F154,unit!$B$2:$C$999,2,FALSE)</f>
        <v>g</v>
      </c>
      <c r="J154" s="2"/>
    </row>
    <row r="155" spans="1:10" x14ac:dyDescent="0.25">
      <c r="A155">
        <v>154</v>
      </c>
      <c r="B155" t="s">
        <v>88</v>
      </c>
      <c r="C155" t="s">
        <v>10</v>
      </c>
      <c r="D155" t="e">
        <f>VLOOKUP(C155,chemical_name!#REF!,2,FALSE)</f>
        <v>#REF!</v>
      </c>
      <c r="E155" s="1">
        <v>4</v>
      </c>
      <c r="F155" t="s">
        <v>942</v>
      </c>
      <c r="G155" t="str">
        <f>VLOOKUP(F155,unit!$B$2:$C$999,2,FALSE)</f>
        <v>g</v>
      </c>
      <c r="J155" s="2"/>
    </row>
    <row r="156" spans="1:10" x14ac:dyDescent="0.25">
      <c r="A156">
        <v>155</v>
      </c>
      <c r="B156" t="s">
        <v>525</v>
      </c>
      <c r="C156" t="s">
        <v>72</v>
      </c>
      <c r="D156" t="e">
        <f>VLOOKUP(C156,chemical_name!#REF!,2,FALSE)</f>
        <v>#REF!</v>
      </c>
      <c r="E156" s="1">
        <v>2</v>
      </c>
      <c r="F156" t="s">
        <v>942</v>
      </c>
      <c r="G156" t="str">
        <f>VLOOKUP(F156,unit!$B$2:$C$999,2,FALSE)</f>
        <v>g</v>
      </c>
      <c r="H156" s="17" t="s">
        <v>891</v>
      </c>
      <c r="J156" s="2"/>
    </row>
    <row r="157" spans="1:10" x14ac:dyDescent="0.25">
      <c r="A157">
        <v>156</v>
      </c>
      <c r="B157" t="s">
        <v>89</v>
      </c>
      <c r="C157" t="s">
        <v>612</v>
      </c>
      <c r="D157" t="str">
        <f>VLOOKUP(C157,product!$A$2:$B$1000,2,FALSE)</f>
        <v>Yeast extract</v>
      </c>
      <c r="E157" s="1">
        <v>3</v>
      </c>
      <c r="F157" t="s">
        <v>942</v>
      </c>
      <c r="G157" t="str">
        <f>VLOOKUP(F157,unit!$B$2:$C$999,2,FALSE)</f>
        <v>g</v>
      </c>
    </row>
    <row r="158" spans="1:10" x14ac:dyDescent="0.25">
      <c r="A158">
        <v>157</v>
      </c>
      <c r="B158" t="s">
        <v>89</v>
      </c>
      <c r="C158" t="s">
        <v>569</v>
      </c>
      <c r="D158" t="str">
        <f>VLOOKUP(C158,product!$A$2:$B$1000,2,FALSE)</f>
        <v>Casitone™ (pancreatic digest of casein)</v>
      </c>
      <c r="E158" s="1">
        <v>5</v>
      </c>
      <c r="F158" t="s">
        <v>942</v>
      </c>
      <c r="G158" t="str">
        <f>VLOOKUP(F158,unit!$B$2:$C$999,2,FALSE)</f>
        <v>g</v>
      </c>
    </row>
    <row r="159" spans="1:10" x14ac:dyDescent="0.25">
      <c r="A159">
        <v>158</v>
      </c>
      <c r="B159" t="s">
        <v>93</v>
      </c>
      <c r="C159" t="s">
        <v>784</v>
      </c>
      <c r="D159" t="str">
        <f>VLOOKUP(C159,product!$A$2:$B$1000,2,FALSE)</f>
        <v>Skim milk powder</v>
      </c>
      <c r="E159" s="2">
        <v>100</v>
      </c>
      <c r="F159" t="s">
        <v>942</v>
      </c>
      <c r="G159" t="str">
        <f>VLOOKUP(F159,unit!$B$2:$C$999,2,FALSE)</f>
        <v>g</v>
      </c>
    </row>
    <row r="160" spans="1:10" x14ac:dyDescent="0.25">
      <c r="A160">
        <v>159</v>
      </c>
      <c r="B160" t="s">
        <v>93</v>
      </c>
      <c r="C160" t="s">
        <v>790</v>
      </c>
      <c r="D160" t="str">
        <f>VLOOKUP(C160,product!$A$2:$B$1000,2,FALSE)</f>
        <v>Azolitmin</v>
      </c>
      <c r="E160">
        <v>0.5</v>
      </c>
      <c r="F160" t="s">
        <v>942</v>
      </c>
      <c r="G160" t="str">
        <f>VLOOKUP(F160,unit!$B$2:$C$999,2,FALSE)</f>
        <v>g</v>
      </c>
    </row>
    <row r="161" spans="1:8" x14ac:dyDescent="0.25">
      <c r="A161">
        <v>160</v>
      </c>
      <c r="B161" t="s">
        <v>93</v>
      </c>
      <c r="C161" t="s">
        <v>792</v>
      </c>
      <c r="D161" t="str">
        <f>VLOOKUP(C161,product!$A$2:$B$1000,2,FALSE)</f>
        <v>Na2SO3</v>
      </c>
      <c r="E161">
        <v>0.5</v>
      </c>
      <c r="F161" t="s">
        <v>942</v>
      </c>
      <c r="G161" t="str">
        <f>VLOOKUP(F161,unit!$B$2:$C$999,2,FALSE)</f>
        <v>g</v>
      </c>
    </row>
    <row r="162" spans="1:8" x14ac:dyDescent="0.25">
      <c r="A162">
        <v>161</v>
      </c>
      <c r="B162" t="s">
        <v>96</v>
      </c>
      <c r="C162" t="s">
        <v>19</v>
      </c>
      <c r="D162" s="2" t="e">
        <f>VLOOKUP(C162,chemical_name!#REF!,2,FALSE)</f>
        <v>#REF!</v>
      </c>
      <c r="E162" s="1">
        <v>75</v>
      </c>
      <c r="F162" t="s">
        <v>942</v>
      </c>
      <c r="G162" t="str">
        <f>VLOOKUP(F162,unit!$B$2:$C$999,2,FALSE)</f>
        <v>g</v>
      </c>
    </row>
    <row r="163" spans="1:8" x14ac:dyDescent="0.25">
      <c r="A163">
        <v>162</v>
      </c>
      <c r="B163" t="s">
        <v>96</v>
      </c>
      <c r="C163" t="s">
        <v>557</v>
      </c>
      <c r="D163" t="str">
        <f>VLOOKUP(C163,product!$A$2:$B$1000,2,FALSE)</f>
        <v>Bacto™ agar</v>
      </c>
      <c r="E163" s="1">
        <v>15</v>
      </c>
      <c r="F163" t="s">
        <v>942</v>
      </c>
      <c r="G163" t="str">
        <f>VLOOKUP(F163,unit!$B$2:$C$999,2,FALSE)</f>
        <v>g</v>
      </c>
    </row>
    <row r="164" spans="1:8" x14ac:dyDescent="0.25">
      <c r="A164">
        <v>163</v>
      </c>
      <c r="B164" t="s">
        <v>96</v>
      </c>
      <c r="C164" t="s">
        <v>97</v>
      </c>
      <c r="D164" s="2" t="e">
        <f>VLOOKUP(C164,chemical_name!#REF!,2,FALSE)</f>
        <v>#REF!</v>
      </c>
      <c r="E164" s="1">
        <v>10</v>
      </c>
      <c r="F164" t="s">
        <v>942</v>
      </c>
      <c r="G164" t="str">
        <f>VLOOKUP(F164,unit!$B$2:$C$999,2,FALSE)</f>
        <v>g</v>
      </c>
    </row>
    <row r="165" spans="1:8" x14ac:dyDescent="0.25">
      <c r="A165">
        <v>164</v>
      </c>
      <c r="B165" t="s">
        <v>96</v>
      </c>
      <c r="C165" t="s">
        <v>569</v>
      </c>
      <c r="D165" t="str">
        <f>VLOOKUP(C165,product!$A$2:$B$1000,2,FALSE)</f>
        <v>Casitone™ (pancreatic digest of casein)</v>
      </c>
      <c r="E165">
        <v>5</v>
      </c>
      <c r="F165" t="s">
        <v>942</v>
      </c>
      <c r="G165" t="str">
        <f>VLOOKUP(F165,unit!$B$2:$C$999,2,FALSE)</f>
        <v>g</v>
      </c>
      <c r="H165" t="s">
        <v>99</v>
      </c>
    </row>
    <row r="166" spans="1:8" x14ac:dyDescent="0.25">
      <c r="A166">
        <v>165</v>
      </c>
      <c r="B166" t="s">
        <v>96</v>
      </c>
      <c r="C166" t="s">
        <v>602</v>
      </c>
      <c r="D166" t="str">
        <f>VLOOKUP(C166,product!$A$2:$B$1000,2,FALSE)</f>
        <v>Peptic digest of animal tissue (peptone A)</v>
      </c>
      <c r="E166">
        <v>5</v>
      </c>
      <c r="F166" t="s">
        <v>942</v>
      </c>
      <c r="G166" t="str">
        <f>VLOOKUP(F166,unit!$B$2:$C$999,2,FALSE)</f>
        <v>g</v>
      </c>
      <c r="H166" t="s">
        <v>99</v>
      </c>
    </row>
    <row r="167" spans="1:8" x14ac:dyDescent="0.25">
      <c r="A167">
        <v>166</v>
      </c>
      <c r="B167" t="s">
        <v>96</v>
      </c>
      <c r="C167" t="s">
        <v>670</v>
      </c>
      <c r="D167" t="str">
        <f>VLOOKUP(C167,product!$A$2:$B$1000,2,FALSE)</f>
        <v>Beef extract</v>
      </c>
      <c r="E167" s="1">
        <v>1</v>
      </c>
      <c r="F167" t="s">
        <v>942</v>
      </c>
      <c r="G167" t="str">
        <f>VLOOKUP(F167,unit!$B$2:$C$999,2,FALSE)</f>
        <v>g</v>
      </c>
    </row>
    <row r="168" spans="1:8" x14ac:dyDescent="0.25">
      <c r="A168">
        <v>167</v>
      </c>
      <c r="B168" t="s">
        <v>96</v>
      </c>
      <c r="C168" t="s">
        <v>27</v>
      </c>
      <c r="D168" s="2" t="e">
        <f>VLOOKUP(C168,chemical_name!#REF!,2,FALSE)</f>
        <v>#REF!</v>
      </c>
      <c r="E168" s="1">
        <v>2.5000000000000001E-2</v>
      </c>
      <c r="F168" t="s">
        <v>942</v>
      </c>
      <c r="G168" t="str">
        <f>VLOOKUP(F168,unit!$B$2:$C$999,2,FALSE)</f>
        <v>g</v>
      </c>
    </row>
    <row r="169" spans="1:8" x14ac:dyDescent="0.25">
      <c r="A169">
        <v>168</v>
      </c>
      <c r="B169" t="s">
        <v>104</v>
      </c>
      <c r="C169" t="s">
        <v>557</v>
      </c>
      <c r="D169" t="str">
        <f>VLOOKUP(C169,product!$A$2:$B$1000,2,FALSE)</f>
        <v>Bacto™ agar</v>
      </c>
      <c r="E169" s="1">
        <v>15</v>
      </c>
      <c r="F169" t="s">
        <v>942</v>
      </c>
      <c r="G169" t="str">
        <f>VLOOKUP(F169,unit!$B$2:$C$999,2,FALSE)</f>
        <v>g</v>
      </c>
    </row>
    <row r="170" spans="1:8" x14ac:dyDescent="0.25">
      <c r="A170">
        <v>169</v>
      </c>
      <c r="B170" t="s">
        <v>104</v>
      </c>
      <c r="C170" t="s">
        <v>569</v>
      </c>
      <c r="D170" t="str">
        <f>VLOOKUP(C170,product!$A$2:$B$1000,2,FALSE)</f>
        <v>Casitone™ (pancreatic digest of casein)</v>
      </c>
      <c r="E170" s="1">
        <v>15</v>
      </c>
      <c r="F170" t="s">
        <v>942</v>
      </c>
      <c r="G170" t="str">
        <f>VLOOKUP(F170,unit!$B$2:$C$999,2,FALSE)</f>
        <v>g</v>
      </c>
    </row>
    <row r="171" spans="1:8" x14ac:dyDescent="0.25">
      <c r="A171">
        <v>170</v>
      </c>
      <c r="B171" t="s">
        <v>104</v>
      </c>
      <c r="C171" t="s">
        <v>19</v>
      </c>
      <c r="D171" t="e">
        <f>VLOOKUP(C171,chemical_name!#REF!,2,FALSE)</f>
        <v>#REF!</v>
      </c>
      <c r="E171" s="1">
        <v>5</v>
      </c>
      <c r="F171" t="s">
        <v>942</v>
      </c>
      <c r="G171" t="str">
        <f>VLOOKUP(F171,unit!$B$2:$C$999,2,FALSE)</f>
        <v>g</v>
      </c>
    </row>
    <row r="172" spans="1:8" x14ac:dyDescent="0.25">
      <c r="A172">
        <v>171</v>
      </c>
      <c r="B172" t="s">
        <v>104</v>
      </c>
      <c r="C172" t="s">
        <v>582</v>
      </c>
      <c r="D172" t="str">
        <f>VLOOKUP(C172,product!$A$2:$B$1000,2,FALSE)</f>
        <v>Phytone™ enzymatic digest of soybean meal</v>
      </c>
      <c r="E172" s="1">
        <v>5</v>
      </c>
      <c r="F172" t="s">
        <v>942</v>
      </c>
      <c r="G172" t="str">
        <f>VLOOKUP(F172,unit!$B$2:$C$999,2,FALSE)</f>
        <v>g</v>
      </c>
    </row>
    <row r="173" spans="1:8" x14ac:dyDescent="0.25">
      <c r="A173">
        <v>172</v>
      </c>
      <c r="B173" t="s">
        <v>104</v>
      </c>
      <c r="C173" t="s">
        <v>106</v>
      </c>
      <c r="D173" t="e">
        <f>VLOOKUP(C173,chemical_name!#REF!,2,FALSE)</f>
        <v>#REF!</v>
      </c>
      <c r="E173" s="1">
        <v>2.5</v>
      </c>
      <c r="F173" t="s">
        <v>942</v>
      </c>
      <c r="G173" t="str">
        <f>VLOOKUP(F173,unit!$B$2:$C$999,2,FALSE)</f>
        <v>g</v>
      </c>
    </row>
    <row r="174" spans="1:8" x14ac:dyDescent="0.25">
      <c r="A174">
        <v>173</v>
      </c>
      <c r="B174" t="s">
        <v>1147</v>
      </c>
      <c r="C174" t="s">
        <v>752</v>
      </c>
      <c r="D174" t="str">
        <f>VLOOKUP(C174,product!$A$2:$B$1000,2,FALSE)</f>
        <v>Defibrinated sheep blood</v>
      </c>
      <c r="E174" s="1"/>
      <c r="G174" t="e">
        <f>VLOOKUP(F174,unit!$B$2:$C$999,2,FALSE)</f>
        <v>#N/A</v>
      </c>
      <c r="H174" t="s">
        <v>282</v>
      </c>
    </row>
    <row r="175" spans="1:8" x14ac:dyDescent="0.25">
      <c r="A175">
        <v>174</v>
      </c>
      <c r="B175" t="s">
        <v>284</v>
      </c>
      <c r="C175" t="s">
        <v>557</v>
      </c>
      <c r="D175" t="str">
        <f>VLOOKUP(C175,product!$A$2:$B$1000,2,FALSE)</f>
        <v>Bacto™ agar</v>
      </c>
      <c r="E175" s="1">
        <v>14</v>
      </c>
      <c r="F175" t="s">
        <v>942</v>
      </c>
      <c r="G175" t="str">
        <f>VLOOKUP(F175,unit!$B$2:$C$999,2,FALSE)</f>
        <v>g</v>
      </c>
    </row>
    <row r="176" spans="1:8" x14ac:dyDescent="0.25">
      <c r="A176">
        <v>175</v>
      </c>
      <c r="B176" t="s">
        <v>284</v>
      </c>
      <c r="C176" t="s">
        <v>23</v>
      </c>
      <c r="D176" t="e">
        <f>VLOOKUP(C176,chemical_name!#REF!,2,FALSE)</f>
        <v>#REF!</v>
      </c>
      <c r="E176" s="1">
        <v>12</v>
      </c>
      <c r="F176" t="s">
        <v>942</v>
      </c>
      <c r="G176" t="str">
        <f>VLOOKUP(F176,unit!$B$2:$C$999,2,FALSE)</f>
        <v>g</v>
      </c>
    </row>
    <row r="177" spans="1:8" x14ac:dyDescent="0.25">
      <c r="A177">
        <v>176</v>
      </c>
      <c r="B177" t="s">
        <v>284</v>
      </c>
      <c r="C177" t="s">
        <v>602</v>
      </c>
      <c r="D177" t="str">
        <f>VLOOKUP(C177,product!$A$2:$B$1000,2,FALSE)</f>
        <v>Peptic digest of animal tissue (peptone A)</v>
      </c>
      <c r="E177" s="1">
        <v>12</v>
      </c>
      <c r="F177" t="s">
        <v>942</v>
      </c>
      <c r="G177" t="str">
        <f>VLOOKUP(F177,unit!$B$2:$C$999,2,FALSE)</f>
        <v>g</v>
      </c>
    </row>
    <row r="178" spans="1:8" x14ac:dyDescent="0.25">
      <c r="A178">
        <v>177</v>
      </c>
      <c r="B178" t="s">
        <v>284</v>
      </c>
      <c r="C178" t="s">
        <v>25</v>
      </c>
      <c r="D178" t="e">
        <f>VLOOKUP(C178,chemical_name!#REF!,2,FALSE)</f>
        <v>#REF!</v>
      </c>
      <c r="E178" s="1">
        <v>12</v>
      </c>
      <c r="F178" t="s">
        <v>942</v>
      </c>
      <c r="G178" t="str">
        <f>VLOOKUP(F178,unit!$B$2:$C$999,2,FALSE)</f>
        <v>g</v>
      </c>
    </row>
    <row r="179" spans="1:8" x14ac:dyDescent="0.25">
      <c r="A179">
        <v>178</v>
      </c>
      <c r="B179" t="s">
        <v>284</v>
      </c>
      <c r="C179" t="s">
        <v>639</v>
      </c>
      <c r="D179" t="str">
        <f>VLOOKUP(C179,product!$A$2:$B$1000,2,FALSE)</f>
        <v>Bile salts</v>
      </c>
      <c r="E179" s="1">
        <v>9</v>
      </c>
      <c r="F179" t="s">
        <v>942</v>
      </c>
      <c r="G179" t="str">
        <f>VLOOKUP(F179,unit!$B$2:$C$999,2,FALSE)</f>
        <v>g</v>
      </c>
    </row>
    <row r="180" spans="1:8" x14ac:dyDescent="0.25">
      <c r="A180">
        <v>179</v>
      </c>
      <c r="B180" t="s">
        <v>284</v>
      </c>
      <c r="C180" t="s">
        <v>109</v>
      </c>
      <c r="D180" t="e">
        <f>VLOOKUP(C180,chemical_name!#REF!,2,FALSE)</f>
        <v>#REF!</v>
      </c>
      <c r="E180" s="1">
        <v>2</v>
      </c>
      <c r="F180" t="s">
        <v>942</v>
      </c>
      <c r="G180" t="str">
        <f>VLOOKUP(F180,unit!$B$2:$C$999,2,FALSE)</f>
        <v>g</v>
      </c>
    </row>
    <row r="181" spans="1:8" x14ac:dyDescent="0.25">
      <c r="A181">
        <v>180</v>
      </c>
      <c r="B181" t="s">
        <v>284</v>
      </c>
      <c r="C181" t="s">
        <v>19</v>
      </c>
      <c r="D181" t="e">
        <f>VLOOKUP(C181,chemical_name!#REF!,2,FALSE)</f>
        <v>#REF!</v>
      </c>
      <c r="E181" s="1">
        <v>5</v>
      </c>
      <c r="F181" t="s">
        <v>942</v>
      </c>
      <c r="G181" t="str">
        <f>VLOOKUP(F181,unit!$B$2:$C$999,2,FALSE)</f>
        <v>g</v>
      </c>
    </row>
    <row r="182" spans="1:8" x14ac:dyDescent="0.25">
      <c r="A182">
        <v>181</v>
      </c>
      <c r="B182" t="s">
        <v>284</v>
      </c>
      <c r="C182" t="s">
        <v>623</v>
      </c>
      <c r="D182" t="str">
        <f>VLOOKUP(C182,product!$A$2:$B$1000,2,FALSE)</f>
        <v>Sodium thiosulfate</v>
      </c>
      <c r="E182" s="1">
        <v>5</v>
      </c>
      <c r="F182" t="s">
        <v>942</v>
      </c>
      <c r="G182" t="str">
        <f>VLOOKUP(F182,unit!$B$2:$C$999,2,FALSE)</f>
        <v>g</v>
      </c>
    </row>
    <row r="183" spans="1:8" x14ac:dyDescent="0.25">
      <c r="A183">
        <v>182</v>
      </c>
      <c r="B183" t="s">
        <v>284</v>
      </c>
      <c r="C183" t="s">
        <v>111</v>
      </c>
      <c r="D183" t="e">
        <f>VLOOKUP(C183,chemical_name!#REF!,2,FALSE)</f>
        <v>#REF!</v>
      </c>
      <c r="E183" s="1">
        <v>1.5</v>
      </c>
      <c r="F183" t="s">
        <v>942</v>
      </c>
      <c r="G183" t="str">
        <f>VLOOKUP(F183,unit!$B$2:$C$999,2,FALSE)</f>
        <v>g</v>
      </c>
    </row>
    <row r="184" spans="1:8" x14ac:dyDescent="0.25">
      <c r="A184">
        <v>183</v>
      </c>
      <c r="B184" t="s">
        <v>284</v>
      </c>
      <c r="C184" t="s">
        <v>612</v>
      </c>
      <c r="D184" t="str">
        <f>VLOOKUP(C184,product!$A$2:$B$1000,2,FALSE)</f>
        <v>Yeast extract</v>
      </c>
      <c r="E184" s="1">
        <v>3</v>
      </c>
      <c r="F184" t="s">
        <v>942</v>
      </c>
      <c r="G184" t="str">
        <f>VLOOKUP(F184,unit!$B$2:$C$999,2,FALSE)</f>
        <v>g</v>
      </c>
    </row>
    <row r="185" spans="1:8" x14ac:dyDescent="0.25">
      <c r="A185">
        <v>184</v>
      </c>
      <c r="B185" t="s">
        <v>284</v>
      </c>
      <c r="C185" t="s">
        <v>726</v>
      </c>
      <c r="D185" t="str">
        <f>VLOOKUP(C185,product!$A$2:$B$1000,2,FALSE)</f>
        <v>Acid fuchsin</v>
      </c>
      <c r="E185" s="1">
        <v>0.1</v>
      </c>
      <c r="F185" t="s">
        <v>942</v>
      </c>
      <c r="G185" t="str">
        <f>VLOOKUP(F185,unit!$B$2:$C$999,2,FALSE)</f>
        <v>g</v>
      </c>
    </row>
    <row r="186" spans="1:8" x14ac:dyDescent="0.25">
      <c r="A186">
        <v>185</v>
      </c>
      <c r="B186" t="s">
        <v>284</v>
      </c>
      <c r="C186" t="s">
        <v>694</v>
      </c>
      <c r="D186" t="str">
        <f>VLOOKUP(C186,product!$A$2:$B$1000,2,FALSE)</f>
        <v>Bromothymol blue</v>
      </c>
      <c r="E186" s="1">
        <v>6.5000000000000002E-2</v>
      </c>
      <c r="F186" t="s">
        <v>942</v>
      </c>
      <c r="G186" t="str">
        <f>VLOOKUP(F186,unit!$B$2:$C$999,2,FALSE)</f>
        <v>g</v>
      </c>
    </row>
    <row r="187" spans="1:8" x14ac:dyDescent="0.25">
      <c r="A187">
        <v>186</v>
      </c>
      <c r="B187" t="s">
        <v>142</v>
      </c>
      <c r="C187" t="s">
        <v>802</v>
      </c>
      <c r="D187" t="str">
        <f>VLOOKUP(C187,product!$A$2:$B$1000,2,FALSE)</f>
        <v>Potato starch</v>
      </c>
      <c r="E187" s="1">
        <v>30</v>
      </c>
      <c r="F187" t="s">
        <v>942</v>
      </c>
      <c r="G187" t="str">
        <f>VLOOKUP(F187,unit!$B$2:$C$999,2,FALSE)</f>
        <v>g</v>
      </c>
      <c r="H187" t="s">
        <v>894</v>
      </c>
    </row>
    <row r="188" spans="1:8" x14ac:dyDescent="0.25">
      <c r="A188">
        <v>187</v>
      </c>
      <c r="B188" t="s">
        <v>142</v>
      </c>
      <c r="C188" t="s">
        <v>119</v>
      </c>
      <c r="D188" t="e">
        <f>VLOOKUP(C188,chemical_name!#REF!,2,FALSE)</f>
        <v>#REF!</v>
      </c>
      <c r="E188" s="1">
        <v>3.6</v>
      </c>
      <c r="F188" t="s">
        <v>942</v>
      </c>
      <c r="G188" t="str">
        <f>VLOOKUP(F188,unit!$B$2:$C$999,2,FALSE)</f>
        <v>g</v>
      </c>
      <c r="H188" t="s">
        <v>894</v>
      </c>
    </row>
    <row r="189" spans="1:8" x14ac:dyDescent="0.25">
      <c r="A189">
        <v>188</v>
      </c>
      <c r="B189" t="s">
        <v>142</v>
      </c>
      <c r="C189" t="s">
        <v>83</v>
      </c>
      <c r="D189" t="e">
        <f>VLOOKUP(C189,chemical_name!#REF!,2,FALSE)</f>
        <v>#REF!</v>
      </c>
      <c r="E189" s="1">
        <v>2.4</v>
      </c>
      <c r="F189" t="s">
        <v>942</v>
      </c>
      <c r="G189" t="str">
        <f>VLOOKUP(F189,unit!$B$2:$C$999,2,FALSE)</f>
        <v>g</v>
      </c>
      <c r="H189" t="s">
        <v>894</v>
      </c>
    </row>
    <row r="190" spans="1:8" x14ac:dyDescent="0.25">
      <c r="A190">
        <v>189</v>
      </c>
      <c r="B190" t="s">
        <v>142</v>
      </c>
      <c r="C190" t="s">
        <v>722</v>
      </c>
      <c r="D190" t="str">
        <f>VLOOKUP(C190,product!$A$2:$B$1000,2,FALSE)</f>
        <v>Magnesium citrate</v>
      </c>
      <c r="E190" s="1">
        <v>0.6</v>
      </c>
      <c r="F190" t="s">
        <v>942</v>
      </c>
      <c r="G190" t="str">
        <f>VLOOKUP(F190,unit!$B$2:$C$999,2,FALSE)</f>
        <v>g</v>
      </c>
      <c r="H190" t="s">
        <v>894</v>
      </c>
    </row>
    <row r="191" spans="1:8" x14ac:dyDescent="0.25">
      <c r="A191">
        <v>190</v>
      </c>
      <c r="B191" t="s">
        <v>142</v>
      </c>
      <c r="C191" t="s">
        <v>121</v>
      </c>
      <c r="D191" t="e">
        <f>VLOOKUP(C191,chemical_name!#REF!,2,FALSE)</f>
        <v>#REF!</v>
      </c>
      <c r="E191" s="1">
        <v>0.4</v>
      </c>
      <c r="F191" t="s">
        <v>942</v>
      </c>
      <c r="G191" t="str">
        <f>VLOOKUP(F191,unit!$B$2:$C$999,2,FALSE)</f>
        <v>g</v>
      </c>
      <c r="H191" t="s">
        <v>894</v>
      </c>
    </row>
    <row r="192" spans="1:8" x14ac:dyDescent="0.25">
      <c r="A192">
        <v>191</v>
      </c>
      <c r="B192" t="s">
        <v>142</v>
      </c>
      <c r="C192" t="s">
        <v>123</v>
      </c>
      <c r="D192" t="e">
        <f>VLOOKUP(C192,chemical_name!#REF!,2,FALSE)</f>
        <v>#REF!</v>
      </c>
      <c r="E192" s="1">
        <v>12</v>
      </c>
      <c r="F192" t="s">
        <v>948</v>
      </c>
      <c r="G192" t="str">
        <f>VLOOKUP(F192,unit!$B$2:$C$999,2,FALSE)</f>
        <v>mL</v>
      </c>
      <c r="H192" t="s">
        <v>894</v>
      </c>
    </row>
    <row r="193" spans="1:8" x14ac:dyDescent="0.25">
      <c r="A193">
        <v>192</v>
      </c>
      <c r="B193" t="s">
        <v>142</v>
      </c>
      <c r="C193" s="2" t="s">
        <v>844</v>
      </c>
      <c r="D193" t="str">
        <f>VLOOKUP(C193,product!$A$2:$B$1000,2,FALSE)</f>
        <v>Whole eggs</v>
      </c>
      <c r="E193" s="1">
        <v>1</v>
      </c>
      <c r="F193" t="s">
        <v>951</v>
      </c>
      <c r="G193" t="str">
        <f>VLOOKUP(F193,unit!$B$2:$C$999,2,FALSE)</f>
        <v>L</v>
      </c>
      <c r="H193" t="s">
        <v>1150</v>
      </c>
    </row>
    <row r="194" spans="1:8" x14ac:dyDescent="0.25">
      <c r="A194">
        <v>193</v>
      </c>
      <c r="B194" t="s">
        <v>142</v>
      </c>
      <c r="C194" t="s">
        <v>129</v>
      </c>
      <c r="D194" t="e">
        <f>VLOOKUP(C194,chemical_name!#REF!,2,FALSE)</f>
        <v>#REF!</v>
      </c>
      <c r="E194" s="1">
        <v>0.24</v>
      </c>
      <c r="F194" t="s">
        <v>942</v>
      </c>
      <c r="G194" t="str">
        <f>VLOOKUP(F194,unit!$B$2:$C$999,2,FALSE)</f>
        <v>g</v>
      </c>
      <c r="H194" t="s">
        <v>894</v>
      </c>
    </row>
    <row r="195" spans="1:8" x14ac:dyDescent="0.25">
      <c r="A195">
        <v>194</v>
      </c>
      <c r="B195" t="s">
        <v>392</v>
      </c>
      <c r="C195" t="s">
        <v>802</v>
      </c>
      <c r="D195" t="str">
        <f>VLOOKUP(C195,product!$A$2:$B$1000,2,FALSE)</f>
        <v>Potato starch</v>
      </c>
      <c r="E195" s="1">
        <v>30</v>
      </c>
      <c r="F195" t="s">
        <v>942</v>
      </c>
      <c r="G195" t="str">
        <f>VLOOKUP(F195,unit!$B$2:$C$999,2,FALSE)</f>
        <v>g</v>
      </c>
      <c r="H195" t="s">
        <v>895</v>
      </c>
    </row>
    <row r="196" spans="1:8" x14ac:dyDescent="0.25">
      <c r="A196">
        <v>195</v>
      </c>
      <c r="B196" t="s">
        <v>392</v>
      </c>
      <c r="C196" t="s">
        <v>119</v>
      </c>
      <c r="D196" t="e">
        <f>VLOOKUP(C196,chemical_name!#REF!,2,FALSE)</f>
        <v>#REF!</v>
      </c>
      <c r="E196" s="1">
        <v>3.6</v>
      </c>
      <c r="F196" t="s">
        <v>942</v>
      </c>
      <c r="G196" t="str">
        <f>VLOOKUP(F196,unit!$B$2:$C$999,2,FALSE)</f>
        <v>g</v>
      </c>
      <c r="H196" t="s">
        <v>895</v>
      </c>
    </row>
    <row r="197" spans="1:8" x14ac:dyDescent="0.25">
      <c r="A197">
        <v>196</v>
      </c>
      <c r="B197" t="s">
        <v>392</v>
      </c>
      <c r="C197" t="s">
        <v>83</v>
      </c>
      <c r="D197" t="e">
        <f>VLOOKUP(C197,chemical_name!#REF!,2,FALSE)</f>
        <v>#REF!</v>
      </c>
      <c r="E197" s="1">
        <v>2.4</v>
      </c>
      <c r="F197" t="s">
        <v>942</v>
      </c>
      <c r="G197" t="str">
        <f>VLOOKUP(F197,unit!$B$2:$C$999,2,FALSE)</f>
        <v>g</v>
      </c>
      <c r="H197" t="s">
        <v>895</v>
      </c>
    </row>
    <row r="198" spans="1:8" x14ac:dyDescent="0.25">
      <c r="A198">
        <v>197</v>
      </c>
      <c r="B198" t="s">
        <v>392</v>
      </c>
      <c r="C198" t="s">
        <v>722</v>
      </c>
      <c r="D198" t="str">
        <f>VLOOKUP(C198,product!$A$2:$B$1000,2,FALSE)</f>
        <v>Magnesium citrate</v>
      </c>
      <c r="E198" s="1">
        <v>0.6</v>
      </c>
      <c r="F198" t="s">
        <v>942</v>
      </c>
      <c r="G198" t="str">
        <f>VLOOKUP(F198,unit!$B$2:$C$999,2,FALSE)</f>
        <v>g</v>
      </c>
      <c r="H198" t="s">
        <v>895</v>
      </c>
    </row>
    <row r="199" spans="1:8" x14ac:dyDescent="0.25">
      <c r="A199">
        <v>198</v>
      </c>
      <c r="B199" t="s">
        <v>392</v>
      </c>
      <c r="C199" t="s">
        <v>121</v>
      </c>
      <c r="D199" t="e">
        <f>VLOOKUP(C199,chemical_name!#REF!,2,FALSE)</f>
        <v>#REF!</v>
      </c>
      <c r="E199" s="1">
        <v>0.4</v>
      </c>
      <c r="F199" t="s">
        <v>942</v>
      </c>
      <c r="G199" t="str">
        <f>VLOOKUP(F199,unit!$B$2:$C$999,2,FALSE)</f>
        <v>g</v>
      </c>
      <c r="H199" t="s">
        <v>895</v>
      </c>
    </row>
    <row r="200" spans="1:8" x14ac:dyDescent="0.25">
      <c r="A200">
        <v>199</v>
      </c>
      <c r="B200" t="s">
        <v>392</v>
      </c>
      <c r="C200" s="2" t="s">
        <v>844</v>
      </c>
      <c r="D200" t="str">
        <f>VLOOKUP(C200,product!$A$2:$B$1000,2,FALSE)</f>
        <v>Whole eggs</v>
      </c>
      <c r="E200" s="1">
        <v>1</v>
      </c>
      <c r="F200" t="s">
        <v>951</v>
      </c>
      <c r="G200" t="str">
        <f>VLOOKUP(F200,unit!$B$2:$C$999,2,FALSE)</f>
        <v>L</v>
      </c>
      <c r="H200" t="s">
        <v>896</v>
      </c>
    </row>
    <row r="201" spans="1:8" x14ac:dyDescent="0.25">
      <c r="A201">
        <v>200</v>
      </c>
      <c r="B201" t="s">
        <v>392</v>
      </c>
      <c r="C201" t="s">
        <v>129</v>
      </c>
      <c r="D201" t="e">
        <f>VLOOKUP(C201,chemical_name!#REF!,2,FALSE)</f>
        <v>#REF!</v>
      </c>
      <c r="E201" s="1">
        <v>0.24</v>
      </c>
      <c r="F201" t="s">
        <v>942</v>
      </c>
      <c r="G201" t="str">
        <f>VLOOKUP(F201,unit!$B$2:$C$999,2,FALSE)</f>
        <v>g</v>
      </c>
      <c r="H201" t="s">
        <v>894</v>
      </c>
    </row>
    <row r="202" spans="1:8" x14ac:dyDescent="0.25">
      <c r="A202">
        <v>201</v>
      </c>
      <c r="B202" t="s">
        <v>1154</v>
      </c>
      <c r="C202" t="s">
        <v>81</v>
      </c>
      <c r="D202" t="e">
        <f>VLOOKUP(C202,chemical_name!#REF!,2,FALSE)</f>
        <v>#REF!</v>
      </c>
      <c r="E202" s="1">
        <v>2.5</v>
      </c>
      <c r="F202" t="s">
        <v>942</v>
      </c>
      <c r="G202" t="str">
        <f>VLOOKUP(F202,unit!$B$2:$C$999,2,FALSE)</f>
        <v>g</v>
      </c>
    </row>
    <row r="203" spans="1:8" x14ac:dyDescent="0.25">
      <c r="A203">
        <v>202</v>
      </c>
      <c r="B203" t="s">
        <v>1154</v>
      </c>
      <c r="C203" t="s">
        <v>83</v>
      </c>
      <c r="D203" t="e">
        <f>VLOOKUP(C203,chemical_name!#REF!,2,FALSE)</f>
        <v>#REF!</v>
      </c>
      <c r="E203" s="1">
        <v>1</v>
      </c>
      <c r="F203" t="s">
        <v>942</v>
      </c>
      <c r="G203" t="str">
        <f>VLOOKUP(F203,unit!$B$2:$C$999,2,FALSE)</f>
        <v>g</v>
      </c>
    </row>
    <row r="204" spans="1:8" x14ac:dyDescent="0.25">
      <c r="A204">
        <v>203</v>
      </c>
      <c r="B204" t="s">
        <v>1154</v>
      </c>
      <c r="C204" t="s">
        <v>126</v>
      </c>
      <c r="D204" t="e">
        <f>VLOOKUP(C204,chemical_name!#REF!,2,FALSE)</f>
        <v>#REF!</v>
      </c>
      <c r="E204" s="1">
        <v>0.5</v>
      </c>
      <c r="F204" t="s">
        <v>942</v>
      </c>
      <c r="G204" t="str">
        <f>VLOOKUP(F204,unit!$B$2:$C$999,2,FALSE)</f>
        <v>g</v>
      </c>
      <c r="H204" t="s">
        <v>157</v>
      </c>
    </row>
    <row r="205" spans="1:8" x14ac:dyDescent="0.25">
      <c r="A205">
        <v>204</v>
      </c>
      <c r="B205" t="s">
        <v>1154</v>
      </c>
      <c r="C205" t="s">
        <v>78</v>
      </c>
      <c r="D205" t="e">
        <f>VLOOKUP(C205,chemical_name!#REF!,2,FALSE)</f>
        <v>#REF!</v>
      </c>
      <c r="E205" s="1">
        <v>0.5</v>
      </c>
      <c r="F205" t="s">
        <v>942</v>
      </c>
      <c r="G205" t="str">
        <f>VLOOKUP(F205,unit!$B$2:$C$999,2,FALSE)</f>
        <v>g</v>
      </c>
    </row>
    <row r="206" spans="1:8" s="4" customFormat="1" x14ac:dyDescent="0.25">
      <c r="A206">
        <v>205</v>
      </c>
      <c r="B206" t="s">
        <v>1154</v>
      </c>
      <c r="C206" s="4" t="s">
        <v>62</v>
      </c>
      <c r="D206" s="4" t="e">
        <f>VLOOKUP(C206,chemical_name!#REF!,2,FALSE)</f>
        <v>#REF!</v>
      </c>
      <c r="E206" s="6">
        <v>0.1</v>
      </c>
      <c r="F206" t="s">
        <v>942</v>
      </c>
      <c r="G206" t="str">
        <f>VLOOKUP(F206,unit!$B$2:$C$999,2,FALSE)</f>
        <v>g</v>
      </c>
      <c r="H206"/>
    </row>
    <row r="207" spans="1:8" x14ac:dyDescent="0.25">
      <c r="A207">
        <v>206</v>
      </c>
      <c r="B207" t="s">
        <v>1154</v>
      </c>
      <c r="C207" t="s">
        <v>129</v>
      </c>
      <c r="D207" t="e">
        <f>VLOOKUP(C207,chemical_name!#REF!,2,FALSE)</f>
        <v>#REF!</v>
      </c>
      <c r="E207" s="1">
        <v>0.05</v>
      </c>
      <c r="F207" t="s">
        <v>942</v>
      </c>
      <c r="G207" t="str">
        <f>VLOOKUP(F207,unit!$B$2:$C$999,2,FALSE)</f>
        <v>g</v>
      </c>
    </row>
    <row r="208" spans="1:8" x14ac:dyDescent="0.25">
      <c r="A208">
        <v>207</v>
      </c>
      <c r="B208" t="s">
        <v>1154</v>
      </c>
      <c r="C208" t="s">
        <v>111</v>
      </c>
      <c r="D208" t="e">
        <f>VLOOKUP(C208,chemical_name!#REF!,2,FALSE)</f>
        <v>#REF!</v>
      </c>
      <c r="E208" s="1">
        <v>0.04</v>
      </c>
      <c r="F208" t="s">
        <v>942</v>
      </c>
      <c r="G208" t="str">
        <f>VLOOKUP(F208,unit!$B$2:$C$999,2,FALSE)</f>
        <v>g</v>
      </c>
    </row>
    <row r="209" spans="1:9" x14ac:dyDescent="0.25">
      <c r="A209">
        <v>208</v>
      </c>
      <c r="B209" t="s">
        <v>1154</v>
      </c>
      <c r="C209" t="s">
        <v>132</v>
      </c>
      <c r="D209" t="e">
        <f>VLOOKUP(C209,chemical_name!#REF!,2,FALSE)</f>
        <v>#REF!</v>
      </c>
      <c r="E209" s="1">
        <v>1</v>
      </c>
      <c r="F209" t="s">
        <v>945</v>
      </c>
      <c r="G209" t="str">
        <f>VLOOKUP(F209,unit!$B$2:$C$999,2,FALSE)</f>
        <v>mg</v>
      </c>
    </row>
    <row r="210" spans="1:9" x14ac:dyDescent="0.25">
      <c r="A210">
        <v>209</v>
      </c>
      <c r="B210" t="s">
        <v>1154</v>
      </c>
      <c r="C210" t="s">
        <v>135</v>
      </c>
      <c r="D210" t="e">
        <f>VLOOKUP(C210,chemical_name!#REF!,2,FALSE)</f>
        <v>#REF!</v>
      </c>
      <c r="E210" s="1">
        <v>1</v>
      </c>
      <c r="F210" t="s">
        <v>945</v>
      </c>
      <c r="G210" t="str">
        <f>VLOOKUP(F210,unit!$B$2:$C$999,2,FALSE)</f>
        <v>mg</v>
      </c>
    </row>
    <row r="211" spans="1:9" x14ac:dyDescent="0.25">
      <c r="A211">
        <v>210</v>
      </c>
      <c r="B211" t="s">
        <v>1154</v>
      </c>
      <c r="C211" t="s">
        <v>130</v>
      </c>
      <c r="D211" t="e">
        <f>VLOOKUP(C211,chemical_name!#REF!,2,FALSE)</f>
        <v>#REF!</v>
      </c>
      <c r="E211" s="1">
        <v>1</v>
      </c>
      <c r="F211" t="s">
        <v>945</v>
      </c>
      <c r="G211" t="str">
        <f>VLOOKUP(F211,unit!$B$2:$C$999,2,FALSE)</f>
        <v>mg</v>
      </c>
    </row>
    <row r="212" spans="1:9" x14ac:dyDescent="0.25">
      <c r="A212">
        <v>211</v>
      </c>
      <c r="B212" t="s">
        <v>1154</v>
      </c>
      <c r="C212" t="s">
        <v>136</v>
      </c>
      <c r="D212" t="e">
        <f>VLOOKUP(C212,chemical_name!#REF!,2,FALSE)</f>
        <v>#REF!</v>
      </c>
      <c r="E212" s="1">
        <v>0.5</v>
      </c>
      <c r="F212" t="s">
        <v>945</v>
      </c>
      <c r="G212" t="str">
        <f>VLOOKUP(F212,unit!$B$2:$C$999,2,FALSE)</f>
        <v>mg</v>
      </c>
    </row>
    <row r="213" spans="1:9" ht="18" x14ac:dyDescent="0.35">
      <c r="A213">
        <v>212</v>
      </c>
      <c r="B213" t="s">
        <v>1154</v>
      </c>
      <c r="C213" t="s">
        <v>139</v>
      </c>
      <c r="D213" t="e">
        <f>VLOOKUP(C213,chemical_name!#REF!,2,FALSE)</f>
        <v>#REF!</v>
      </c>
      <c r="E213" s="1">
        <v>0.5</v>
      </c>
      <c r="F213" t="s">
        <v>945</v>
      </c>
      <c r="G213" t="str">
        <f>VLOOKUP(F213,unit!$B$2:$C$999,2,FALSE)</f>
        <v>mg</v>
      </c>
      <c r="H213" t="s">
        <v>154</v>
      </c>
    </row>
    <row r="214" spans="1:9" x14ac:dyDescent="0.25">
      <c r="A214">
        <v>213</v>
      </c>
      <c r="B214" t="s">
        <v>1153</v>
      </c>
      <c r="C214" t="s">
        <v>81</v>
      </c>
      <c r="D214" t="e">
        <f>VLOOKUP(C214,chemical_name!#REF!,2,FALSE)</f>
        <v>#REF!</v>
      </c>
      <c r="E214" s="1">
        <v>2.5</v>
      </c>
      <c r="F214" t="s">
        <v>942</v>
      </c>
      <c r="G214" t="str">
        <f>VLOOKUP(F214,unit!$B$2:$C$999,2,FALSE)</f>
        <v>g</v>
      </c>
    </row>
    <row r="215" spans="1:9" x14ac:dyDescent="0.25">
      <c r="A215">
        <v>214</v>
      </c>
      <c r="B215" t="s">
        <v>1153</v>
      </c>
      <c r="C215" t="s">
        <v>83</v>
      </c>
      <c r="D215" t="e">
        <f>VLOOKUP(C215,chemical_name!#REF!,2,FALSE)</f>
        <v>#REF!</v>
      </c>
      <c r="E215" s="1">
        <v>1</v>
      </c>
      <c r="F215" t="s">
        <v>942</v>
      </c>
      <c r="G215" t="str">
        <f>VLOOKUP(F215,unit!$B$2:$C$999,2,FALSE)</f>
        <v>g</v>
      </c>
    </row>
    <row r="216" spans="1:9" x14ac:dyDescent="0.25">
      <c r="A216">
        <v>215</v>
      </c>
      <c r="B216" t="s">
        <v>1153</v>
      </c>
      <c r="C216" t="s">
        <v>126</v>
      </c>
      <c r="D216" t="e">
        <f>VLOOKUP(C216,chemical_name!#REF!,2,FALSE)</f>
        <v>#REF!</v>
      </c>
      <c r="E216" s="1">
        <v>0.5</v>
      </c>
      <c r="F216" t="s">
        <v>942</v>
      </c>
      <c r="G216" t="str">
        <f>VLOOKUP(F216,unit!$B$2:$C$999,2,FALSE)</f>
        <v>g</v>
      </c>
      <c r="H216" t="s">
        <v>157</v>
      </c>
    </row>
    <row r="217" spans="1:9" x14ac:dyDescent="0.25">
      <c r="A217">
        <v>216</v>
      </c>
      <c r="B217" t="s">
        <v>1153</v>
      </c>
      <c r="C217" t="s">
        <v>78</v>
      </c>
      <c r="D217" t="e">
        <f>VLOOKUP(C217,chemical_name!#REF!,2,FALSE)</f>
        <v>#REF!</v>
      </c>
      <c r="E217" s="1">
        <v>0.5</v>
      </c>
      <c r="F217" t="s">
        <v>942</v>
      </c>
      <c r="G217" t="str">
        <f>VLOOKUP(F217,unit!$B$2:$C$999,2,FALSE)</f>
        <v>g</v>
      </c>
    </row>
    <row r="218" spans="1:9" s="4" customFormat="1" x14ac:dyDescent="0.25">
      <c r="A218">
        <v>217</v>
      </c>
      <c r="B218" t="s">
        <v>1153</v>
      </c>
      <c r="C218" s="4" t="s">
        <v>62</v>
      </c>
      <c r="D218" s="4" t="e">
        <f>VLOOKUP(C218,chemical_name!#REF!,2,FALSE)</f>
        <v>#REF!</v>
      </c>
      <c r="E218" s="6">
        <v>0.1</v>
      </c>
      <c r="F218" t="s">
        <v>942</v>
      </c>
      <c r="G218" t="str">
        <f>VLOOKUP(F218,unit!$B$2:$C$999,2,FALSE)</f>
        <v>g</v>
      </c>
      <c r="H218"/>
      <c r="I218"/>
    </row>
    <row r="219" spans="1:9" x14ac:dyDescent="0.25">
      <c r="A219">
        <v>218</v>
      </c>
      <c r="B219" t="s">
        <v>1153</v>
      </c>
      <c r="C219" t="s">
        <v>129</v>
      </c>
      <c r="D219" t="e">
        <f>VLOOKUP(C219,chemical_name!#REF!,2,FALSE)</f>
        <v>#REF!</v>
      </c>
      <c r="E219" s="1">
        <v>0.05</v>
      </c>
      <c r="F219" t="s">
        <v>942</v>
      </c>
      <c r="G219" t="str">
        <f>VLOOKUP(F219,unit!$B$2:$C$999,2,FALSE)</f>
        <v>g</v>
      </c>
    </row>
    <row r="220" spans="1:9" x14ac:dyDescent="0.25">
      <c r="A220">
        <v>219</v>
      </c>
      <c r="B220" t="s">
        <v>1153</v>
      </c>
      <c r="C220" t="s">
        <v>111</v>
      </c>
      <c r="D220" t="e">
        <f>VLOOKUP(C220,chemical_name!#REF!,2,FALSE)</f>
        <v>#REF!</v>
      </c>
      <c r="E220" s="1">
        <v>0.04</v>
      </c>
      <c r="F220" t="s">
        <v>942</v>
      </c>
      <c r="G220" t="str">
        <f>VLOOKUP(F220,unit!$B$2:$C$999,2,FALSE)</f>
        <v>g</v>
      </c>
    </row>
    <row r="221" spans="1:9" x14ac:dyDescent="0.25">
      <c r="A221">
        <v>220</v>
      </c>
      <c r="B221" t="s">
        <v>1153</v>
      </c>
      <c r="C221" t="s">
        <v>132</v>
      </c>
      <c r="D221" t="e">
        <f>VLOOKUP(C221,chemical_name!#REF!,2,FALSE)</f>
        <v>#REF!</v>
      </c>
      <c r="E221" s="1">
        <v>1</v>
      </c>
      <c r="F221" t="s">
        <v>945</v>
      </c>
      <c r="G221" t="str">
        <f>VLOOKUP(F221,unit!$B$2:$C$999,2,FALSE)</f>
        <v>mg</v>
      </c>
    </row>
    <row r="222" spans="1:9" x14ac:dyDescent="0.25">
      <c r="A222">
        <v>221</v>
      </c>
      <c r="B222" t="s">
        <v>1153</v>
      </c>
      <c r="C222" t="s">
        <v>135</v>
      </c>
      <c r="D222" t="e">
        <f>VLOOKUP(C222,chemical_name!#REF!,2,FALSE)</f>
        <v>#REF!</v>
      </c>
      <c r="E222" s="1">
        <v>1</v>
      </c>
      <c r="F222" t="s">
        <v>945</v>
      </c>
      <c r="G222" t="str">
        <f>VLOOKUP(F222,unit!$B$2:$C$999,2,FALSE)</f>
        <v>mg</v>
      </c>
    </row>
    <row r="223" spans="1:9" x14ac:dyDescent="0.25">
      <c r="A223">
        <v>222</v>
      </c>
      <c r="B223" t="s">
        <v>1153</v>
      </c>
      <c r="C223" t="s">
        <v>130</v>
      </c>
      <c r="D223" t="e">
        <f>VLOOKUP(C223,chemical_name!#REF!,2,FALSE)</f>
        <v>#REF!</v>
      </c>
      <c r="E223" s="1">
        <v>1</v>
      </c>
      <c r="F223" t="s">
        <v>945</v>
      </c>
      <c r="G223" t="str">
        <f>VLOOKUP(F223,unit!$B$2:$C$999,2,FALSE)</f>
        <v>mg</v>
      </c>
    </row>
    <row r="224" spans="1:9" x14ac:dyDescent="0.25">
      <c r="A224">
        <v>223</v>
      </c>
      <c r="B224" t="s">
        <v>1153</v>
      </c>
      <c r="C224" t="s">
        <v>136</v>
      </c>
      <c r="D224" t="e">
        <f>VLOOKUP(C224,chemical_name!#REF!,2,FALSE)</f>
        <v>#REF!</v>
      </c>
      <c r="E224" s="1">
        <v>0.5</v>
      </c>
      <c r="F224" t="s">
        <v>945</v>
      </c>
      <c r="G224" t="str">
        <f>VLOOKUP(F224,unit!$B$2:$C$999,2,FALSE)</f>
        <v>mg</v>
      </c>
    </row>
    <row r="225" spans="1:8" ht="18" x14ac:dyDescent="0.35">
      <c r="A225">
        <v>224</v>
      </c>
      <c r="B225" t="s">
        <v>1153</v>
      </c>
      <c r="C225" t="s">
        <v>139</v>
      </c>
      <c r="D225" t="e">
        <f>VLOOKUP(C225,chemical_name!#REF!,2,FALSE)</f>
        <v>#REF!</v>
      </c>
      <c r="E225" s="1">
        <v>0.5</v>
      </c>
      <c r="F225" t="s">
        <v>945</v>
      </c>
      <c r="G225" t="str">
        <f>VLOOKUP(F225,unit!$B$2:$C$999,2,FALSE)</f>
        <v>mg</v>
      </c>
      <c r="H225" t="s">
        <v>154</v>
      </c>
    </row>
    <row r="226" spans="1:8" x14ac:dyDescent="0.25">
      <c r="A226">
        <v>225</v>
      </c>
      <c r="B226" t="s">
        <v>1153</v>
      </c>
      <c r="C226" t="s">
        <v>123</v>
      </c>
      <c r="D226" t="e">
        <f>VLOOKUP(C226,chemical_name!#REF!,2,FALSE)</f>
        <v>#REF!</v>
      </c>
      <c r="E226" s="1">
        <v>2</v>
      </c>
      <c r="F226" t="s">
        <v>948</v>
      </c>
      <c r="G226" t="str">
        <f>VLOOKUP(F226,unit!$B$2:$C$999,2,FALSE)</f>
        <v>mL</v>
      </c>
    </row>
    <row r="227" spans="1:8" x14ac:dyDescent="0.25">
      <c r="A227">
        <v>226</v>
      </c>
      <c r="B227" t="s">
        <v>143</v>
      </c>
      <c r="C227" t="s">
        <v>81</v>
      </c>
      <c r="D227" t="e">
        <f>VLOOKUP(C227,chemical_name!#REF!,2,FALSE)</f>
        <v>#REF!</v>
      </c>
      <c r="E227" s="1">
        <v>2.5</v>
      </c>
      <c r="F227" t="s">
        <v>942</v>
      </c>
      <c r="G227" t="str">
        <f>VLOOKUP(F227,unit!$B$2:$C$999,2,FALSE)</f>
        <v>g</v>
      </c>
    </row>
    <row r="228" spans="1:8" x14ac:dyDescent="0.25">
      <c r="A228">
        <v>227</v>
      </c>
      <c r="B228" t="s">
        <v>143</v>
      </c>
      <c r="C228" t="s">
        <v>83</v>
      </c>
      <c r="D228" t="e">
        <f>VLOOKUP(C228,chemical_name!#REF!,2,FALSE)</f>
        <v>#REF!</v>
      </c>
      <c r="E228" s="1">
        <v>1</v>
      </c>
      <c r="F228" t="s">
        <v>942</v>
      </c>
      <c r="G228" t="str">
        <f>VLOOKUP(F228,unit!$B$2:$C$999,2,FALSE)</f>
        <v>g</v>
      </c>
    </row>
    <row r="229" spans="1:8" x14ac:dyDescent="0.25">
      <c r="A229">
        <v>228</v>
      </c>
      <c r="B229" t="s">
        <v>143</v>
      </c>
      <c r="C229" t="s">
        <v>126</v>
      </c>
      <c r="D229" t="e">
        <f>VLOOKUP(C229,chemical_name!#REF!,2,FALSE)</f>
        <v>#REF!</v>
      </c>
      <c r="E229" s="1">
        <v>0.5</v>
      </c>
      <c r="F229" t="s">
        <v>942</v>
      </c>
      <c r="G229" t="str">
        <f>VLOOKUP(F229,unit!$B$2:$C$999,2,FALSE)</f>
        <v>g</v>
      </c>
      <c r="H229" t="s">
        <v>157</v>
      </c>
    </row>
    <row r="230" spans="1:8" x14ac:dyDescent="0.25">
      <c r="A230">
        <v>229</v>
      </c>
      <c r="B230" t="s">
        <v>143</v>
      </c>
      <c r="C230" t="s">
        <v>78</v>
      </c>
      <c r="D230" t="e">
        <f>VLOOKUP(C230,chemical_name!#REF!,2,FALSE)</f>
        <v>#REF!</v>
      </c>
      <c r="E230" s="1">
        <v>0.5</v>
      </c>
      <c r="F230" t="s">
        <v>942</v>
      </c>
      <c r="G230" t="str">
        <f>VLOOKUP(F230,unit!$B$2:$C$999,2,FALSE)</f>
        <v>g</v>
      </c>
    </row>
    <row r="231" spans="1:8" s="4" customFormat="1" x14ac:dyDescent="0.25">
      <c r="A231">
        <v>230</v>
      </c>
      <c r="B231" s="4" t="s">
        <v>143</v>
      </c>
      <c r="C231" s="4" t="s">
        <v>62</v>
      </c>
      <c r="D231" s="4" t="e">
        <f>VLOOKUP(C231,chemical_name!#REF!,2,FALSE)</f>
        <v>#REF!</v>
      </c>
      <c r="E231" s="6">
        <v>0.1</v>
      </c>
      <c r="F231" t="s">
        <v>942</v>
      </c>
      <c r="G231" t="str">
        <f>VLOOKUP(F231,unit!$B$2:$C$999,2,FALSE)</f>
        <v>g</v>
      </c>
      <c r="H231"/>
    </row>
    <row r="232" spans="1:8" x14ac:dyDescent="0.25">
      <c r="A232">
        <v>231</v>
      </c>
      <c r="B232" t="s">
        <v>143</v>
      </c>
      <c r="C232" t="s">
        <v>129</v>
      </c>
      <c r="D232" t="e">
        <f>VLOOKUP(C232,chemical_name!#REF!,2,FALSE)</f>
        <v>#REF!</v>
      </c>
      <c r="E232" s="1">
        <v>0.05</v>
      </c>
      <c r="F232" t="s">
        <v>942</v>
      </c>
      <c r="G232" t="str">
        <f>VLOOKUP(F232,unit!$B$2:$C$999,2,FALSE)</f>
        <v>g</v>
      </c>
    </row>
    <row r="233" spans="1:8" x14ac:dyDescent="0.25">
      <c r="A233">
        <v>232</v>
      </c>
      <c r="B233" t="s">
        <v>143</v>
      </c>
      <c r="C233" t="s">
        <v>111</v>
      </c>
      <c r="D233" t="e">
        <f>VLOOKUP(C233,chemical_name!#REF!,2,FALSE)</f>
        <v>#REF!</v>
      </c>
      <c r="E233" s="1">
        <v>0.04</v>
      </c>
      <c r="F233" t="s">
        <v>942</v>
      </c>
      <c r="G233" t="str">
        <f>VLOOKUP(F233,unit!$B$2:$C$999,2,FALSE)</f>
        <v>g</v>
      </c>
    </row>
    <row r="234" spans="1:8" x14ac:dyDescent="0.25">
      <c r="A234">
        <v>233</v>
      </c>
      <c r="B234" t="s">
        <v>143</v>
      </c>
      <c r="C234" t="s">
        <v>132</v>
      </c>
      <c r="D234" t="e">
        <f>VLOOKUP(C234,chemical_name!#REF!,2,FALSE)</f>
        <v>#REF!</v>
      </c>
      <c r="E234" s="1">
        <v>1</v>
      </c>
      <c r="F234" t="s">
        <v>945</v>
      </c>
      <c r="G234" t="str">
        <f>VLOOKUP(F234,unit!$B$2:$C$999,2,FALSE)</f>
        <v>mg</v>
      </c>
    </row>
    <row r="235" spans="1:8" x14ac:dyDescent="0.25">
      <c r="A235">
        <v>234</v>
      </c>
      <c r="B235" t="s">
        <v>143</v>
      </c>
      <c r="C235" t="s">
        <v>135</v>
      </c>
      <c r="D235" t="e">
        <f>VLOOKUP(C235,chemical_name!#REF!,2,FALSE)</f>
        <v>#REF!</v>
      </c>
      <c r="E235" s="1">
        <v>1</v>
      </c>
      <c r="F235" t="s">
        <v>945</v>
      </c>
      <c r="G235" t="str">
        <f>VLOOKUP(F235,unit!$B$2:$C$999,2,FALSE)</f>
        <v>mg</v>
      </c>
    </row>
    <row r="236" spans="1:8" x14ac:dyDescent="0.25">
      <c r="A236">
        <v>235</v>
      </c>
      <c r="B236" t="s">
        <v>143</v>
      </c>
      <c r="C236" t="s">
        <v>130</v>
      </c>
      <c r="D236" t="e">
        <f>VLOOKUP(C236,chemical_name!#REF!,2,FALSE)</f>
        <v>#REF!</v>
      </c>
      <c r="E236" s="1">
        <v>1</v>
      </c>
      <c r="F236" t="s">
        <v>945</v>
      </c>
      <c r="G236" t="str">
        <f>VLOOKUP(F236,unit!$B$2:$C$999,2,FALSE)</f>
        <v>mg</v>
      </c>
    </row>
    <row r="237" spans="1:8" x14ac:dyDescent="0.25">
      <c r="A237">
        <v>236</v>
      </c>
      <c r="B237" t="s">
        <v>143</v>
      </c>
      <c r="C237" t="s">
        <v>136</v>
      </c>
      <c r="D237" t="e">
        <f>VLOOKUP(C237,chemical_name!#REF!,2,FALSE)</f>
        <v>#REF!</v>
      </c>
      <c r="E237" s="1">
        <v>0.5</v>
      </c>
      <c r="F237" t="s">
        <v>945</v>
      </c>
      <c r="G237" t="str">
        <f>VLOOKUP(F237,unit!$B$2:$C$999,2,FALSE)</f>
        <v>mg</v>
      </c>
    </row>
    <row r="238" spans="1:8" ht="18" x14ac:dyDescent="0.35">
      <c r="A238">
        <v>237</v>
      </c>
      <c r="B238" t="s">
        <v>143</v>
      </c>
      <c r="C238" t="s">
        <v>139</v>
      </c>
      <c r="D238" t="e">
        <f>VLOOKUP(C238,chemical_name!#REF!,2,FALSE)</f>
        <v>#REF!</v>
      </c>
      <c r="E238" s="1">
        <v>0.5</v>
      </c>
      <c r="F238" t="s">
        <v>945</v>
      </c>
      <c r="G238" t="str">
        <f>VLOOKUP(F238,unit!$B$2:$C$999,2,FALSE)</f>
        <v>mg</v>
      </c>
      <c r="H238" t="s">
        <v>154</v>
      </c>
    </row>
    <row r="239" spans="1:8" x14ac:dyDescent="0.25">
      <c r="A239">
        <v>238</v>
      </c>
      <c r="B239" t="s">
        <v>143</v>
      </c>
      <c r="C239" t="s">
        <v>123</v>
      </c>
      <c r="D239" t="e">
        <f>VLOOKUP(C239,chemical_name!#REF!,2,FALSE)</f>
        <v>#REF!</v>
      </c>
      <c r="E239" s="1">
        <v>2</v>
      </c>
      <c r="F239" t="s">
        <v>948</v>
      </c>
      <c r="G239" t="str">
        <f>VLOOKUP(F239,unit!$B$2:$C$999,2,FALSE)</f>
        <v>mL</v>
      </c>
    </row>
    <row r="240" spans="1:8" x14ac:dyDescent="0.25">
      <c r="A240">
        <v>239</v>
      </c>
      <c r="B240" t="s">
        <v>143</v>
      </c>
      <c r="C240" t="s">
        <v>2798</v>
      </c>
      <c r="D240" t="e">
        <f>VLOOKUP(C240,#REF!,2,FALSE)</f>
        <v>#REF!</v>
      </c>
      <c r="E240" s="1">
        <v>100</v>
      </c>
      <c r="F240" t="s">
        <v>948</v>
      </c>
      <c r="G240" t="str">
        <f>VLOOKUP(F240,unit!$B$2:$C$999,2,FALSE)</f>
        <v>mL</v>
      </c>
    </row>
    <row r="241" spans="1:8" x14ac:dyDescent="0.25">
      <c r="A241">
        <v>240</v>
      </c>
      <c r="B241" t="s">
        <v>148</v>
      </c>
      <c r="C241" t="s">
        <v>81</v>
      </c>
      <c r="D241" t="e">
        <f>VLOOKUP(C241,chemical_name!#REF!,2,FALSE)</f>
        <v>#REF!</v>
      </c>
      <c r="E241" s="1">
        <v>2.5</v>
      </c>
      <c r="F241" t="s">
        <v>942</v>
      </c>
      <c r="G241" t="str">
        <f>VLOOKUP(F241,unit!$B$2:$C$999,2,FALSE)</f>
        <v>g</v>
      </c>
    </row>
    <row r="242" spans="1:8" x14ac:dyDescent="0.25">
      <c r="A242">
        <v>241</v>
      </c>
      <c r="B242" t="s">
        <v>148</v>
      </c>
      <c r="C242" t="s">
        <v>83</v>
      </c>
      <c r="D242" t="e">
        <f>VLOOKUP(C242,chemical_name!#REF!,2,FALSE)</f>
        <v>#REF!</v>
      </c>
      <c r="E242" s="1">
        <v>1</v>
      </c>
      <c r="F242" t="s">
        <v>942</v>
      </c>
      <c r="G242" t="str">
        <f>VLOOKUP(F242,unit!$B$2:$C$999,2,FALSE)</f>
        <v>g</v>
      </c>
    </row>
    <row r="243" spans="1:8" x14ac:dyDescent="0.25">
      <c r="A243">
        <v>242</v>
      </c>
      <c r="B243" t="s">
        <v>148</v>
      </c>
      <c r="C243" t="s">
        <v>126</v>
      </c>
      <c r="D243" t="e">
        <f>VLOOKUP(C243,chemical_name!#REF!,2,FALSE)</f>
        <v>#REF!</v>
      </c>
      <c r="E243" s="1">
        <v>0.5</v>
      </c>
      <c r="F243" t="s">
        <v>942</v>
      </c>
      <c r="G243" t="str">
        <f>VLOOKUP(F243,unit!$B$2:$C$999,2,FALSE)</f>
        <v>g</v>
      </c>
      <c r="H243" t="s">
        <v>157</v>
      </c>
    </row>
    <row r="244" spans="1:8" x14ac:dyDescent="0.25">
      <c r="A244">
        <v>243</v>
      </c>
      <c r="B244" t="s">
        <v>148</v>
      </c>
      <c r="C244" t="s">
        <v>78</v>
      </c>
      <c r="D244" t="e">
        <f>VLOOKUP(C244,chemical_name!#REF!,2,FALSE)</f>
        <v>#REF!</v>
      </c>
      <c r="E244" s="1">
        <v>0.5</v>
      </c>
      <c r="F244" t="s">
        <v>942</v>
      </c>
      <c r="G244" t="str">
        <f>VLOOKUP(F244,unit!$B$2:$C$999,2,FALSE)</f>
        <v>g</v>
      </c>
    </row>
    <row r="245" spans="1:8" s="4" customFormat="1" x14ac:dyDescent="0.25">
      <c r="A245">
        <v>244</v>
      </c>
      <c r="B245" s="4" t="s">
        <v>148</v>
      </c>
      <c r="C245" s="4" t="s">
        <v>62</v>
      </c>
      <c r="D245" s="4" t="e">
        <f>VLOOKUP(C245,chemical_name!#REF!,2,FALSE)</f>
        <v>#REF!</v>
      </c>
      <c r="E245" s="6">
        <v>0.1</v>
      </c>
      <c r="F245" t="s">
        <v>942</v>
      </c>
      <c r="G245" t="str">
        <f>VLOOKUP(F245,unit!$B$2:$C$999,2,FALSE)</f>
        <v>g</v>
      </c>
      <c r="H245"/>
    </row>
    <row r="246" spans="1:8" x14ac:dyDescent="0.25">
      <c r="A246">
        <v>245</v>
      </c>
      <c r="B246" t="s">
        <v>148</v>
      </c>
      <c r="C246" t="s">
        <v>129</v>
      </c>
      <c r="D246" t="e">
        <f>VLOOKUP(C246,chemical_name!#REF!,2,FALSE)</f>
        <v>#REF!</v>
      </c>
      <c r="E246" s="1">
        <v>0.05</v>
      </c>
      <c r="F246" t="s">
        <v>942</v>
      </c>
      <c r="G246" t="str">
        <f>VLOOKUP(F246,unit!$B$2:$C$999,2,FALSE)</f>
        <v>g</v>
      </c>
    </row>
    <row r="247" spans="1:8" x14ac:dyDescent="0.25">
      <c r="A247">
        <v>246</v>
      </c>
      <c r="B247" t="s">
        <v>148</v>
      </c>
      <c r="C247" t="s">
        <v>111</v>
      </c>
      <c r="D247" t="e">
        <f>VLOOKUP(C247,chemical_name!#REF!,2,FALSE)</f>
        <v>#REF!</v>
      </c>
      <c r="E247" s="1">
        <v>0.04</v>
      </c>
      <c r="F247" t="s">
        <v>942</v>
      </c>
      <c r="G247" t="str">
        <f>VLOOKUP(F247,unit!$B$2:$C$999,2,FALSE)</f>
        <v>g</v>
      </c>
    </row>
    <row r="248" spans="1:8" x14ac:dyDescent="0.25">
      <c r="A248">
        <v>247</v>
      </c>
      <c r="B248" t="s">
        <v>148</v>
      </c>
      <c r="C248" t="s">
        <v>132</v>
      </c>
      <c r="D248" t="e">
        <f>VLOOKUP(C248,chemical_name!#REF!,2,FALSE)</f>
        <v>#REF!</v>
      </c>
      <c r="E248" s="1">
        <v>1</v>
      </c>
      <c r="F248" t="s">
        <v>945</v>
      </c>
      <c r="G248" t="str">
        <f>VLOOKUP(F248,unit!$B$2:$C$999,2,FALSE)</f>
        <v>mg</v>
      </c>
    </row>
    <row r="249" spans="1:8" x14ac:dyDescent="0.25">
      <c r="A249">
        <v>248</v>
      </c>
      <c r="B249" t="s">
        <v>148</v>
      </c>
      <c r="C249" t="s">
        <v>135</v>
      </c>
      <c r="D249" t="e">
        <f>VLOOKUP(C249,chemical_name!#REF!,2,FALSE)</f>
        <v>#REF!</v>
      </c>
      <c r="E249" s="1">
        <v>1</v>
      </c>
      <c r="F249" t="s">
        <v>945</v>
      </c>
      <c r="G249" t="str">
        <f>VLOOKUP(F249,unit!$B$2:$C$999,2,FALSE)</f>
        <v>mg</v>
      </c>
    </row>
    <row r="250" spans="1:8" x14ac:dyDescent="0.25">
      <c r="A250">
        <v>249</v>
      </c>
      <c r="B250" t="s">
        <v>148</v>
      </c>
      <c r="C250" t="s">
        <v>130</v>
      </c>
      <c r="D250" t="e">
        <f>VLOOKUP(C250,chemical_name!#REF!,2,FALSE)</f>
        <v>#REF!</v>
      </c>
      <c r="E250" s="1">
        <v>1</v>
      </c>
      <c r="F250" t="s">
        <v>945</v>
      </c>
      <c r="G250" t="str">
        <f>VLOOKUP(F250,unit!$B$2:$C$999,2,FALSE)</f>
        <v>mg</v>
      </c>
    </row>
    <row r="251" spans="1:8" x14ac:dyDescent="0.25">
      <c r="A251">
        <v>250</v>
      </c>
      <c r="B251" t="s">
        <v>148</v>
      </c>
      <c r="C251" t="s">
        <v>136</v>
      </c>
      <c r="D251" t="e">
        <f>VLOOKUP(C251,chemical_name!#REF!,2,FALSE)</f>
        <v>#REF!</v>
      </c>
      <c r="E251" s="1">
        <v>0.5</v>
      </c>
      <c r="F251" t="s">
        <v>945</v>
      </c>
      <c r="G251" t="str">
        <f>VLOOKUP(F251,unit!$B$2:$C$999,2,FALSE)</f>
        <v>mg</v>
      </c>
    </row>
    <row r="252" spans="1:8" ht="18" x14ac:dyDescent="0.35">
      <c r="A252">
        <v>251</v>
      </c>
      <c r="B252" t="s">
        <v>148</v>
      </c>
      <c r="C252" t="s">
        <v>139</v>
      </c>
      <c r="D252" t="e">
        <f>VLOOKUP(C252,chemical_name!#REF!,2,FALSE)</f>
        <v>#REF!</v>
      </c>
      <c r="E252" s="1">
        <v>0.5</v>
      </c>
      <c r="F252" t="s">
        <v>945</v>
      </c>
      <c r="G252" t="str">
        <f>VLOOKUP(F252,unit!$B$2:$C$999,2,FALSE)</f>
        <v>mg</v>
      </c>
      <c r="H252" t="s">
        <v>154</v>
      </c>
    </row>
    <row r="253" spans="1:8" x14ac:dyDescent="0.25">
      <c r="A253">
        <v>252</v>
      </c>
      <c r="B253" t="s">
        <v>148</v>
      </c>
      <c r="C253" t="s">
        <v>123</v>
      </c>
      <c r="D253" t="e">
        <f>VLOOKUP(C253,chemical_name!#REF!,2,FALSE)</f>
        <v>#REF!</v>
      </c>
      <c r="E253" s="1">
        <v>2</v>
      </c>
      <c r="F253" t="s">
        <v>948</v>
      </c>
      <c r="G253" t="str">
        <f>VLOOKUP(F253,unit!$B$2:$C$999,2,FALSE)</f>
        <v>mL</v>
      </c>
    </row>
    <row r="254" spans="1:8" x14ac:dyDescent="0.25">
      <c r="A254">
        <v>253</v>
      </c>
      <c r="B254" t="s">
        <v>148</v>
      </c>
      <c r="C254" t="s">
        <v>2799</v>
      </c>
      <c r="D254" t="e">
        <f>VLOOKUP(C254,#REF!,2,FALSE)</f>
        <v>#REF!</v>
      </c>
      <c r="E254" s="1">
        <v>100</v>
      </c>
      <c r="F254" t="s">
        <v>948</v>
      </c>
      <c r="G254" t="str">
        <f>VLOOKUP(F254,unit!$B$2:$C$999,2,FALSE)</f>
        <v>mL</v>
      </c>
    </row>
    <row r="255" spans="1:8" x14ac:dyDescent="0.25">
      <c r="A255">
        <v>254</v>
      </c>
      <c r="B255" t="s">
        <v>158</v>
      </c>
      <c r="C255" t="s">
        <v>557</v>
      </c>
      <c r="D255" t="str">
        <f>VLOOKUP(C255,product!$A$2:$B$1000,2,FALSE)</f>
        <v>Bacto™ agar</v>
      </c>
      <c r="E255" s="1">
        <v>15</v>
      </c>
      <c r="F255" t="s">
        <v>942</v>
      </c>
      <c r="G255" t="str">
        <f>VLOOKUP(F255,unit!$B$2:$C$999,2,FALSE)</f>
        <v>g</v>
      </c>
    </row>
    <row r="256" spans="1:8" x14ac:dyDescent="0.25">
      <c r="A256">
        <v>255</v>
      </c>
      <c r="B256" t="s">
        <v>158</v>
      </c>
      <c r="C256" t="s">
        <v>81</v>
      </c>
      <c r="D256" t="e">
        <f>VLOOKUP(C256,chemical_name!#REF!,2,FALSE)</f>
        <v>#REF!</v>
      </c>
      <c r="E256" s="1">
        <v>1.5</v>
      </c>
      <c r="F256" t="s">
        <v>942</v>
      </c>
      <c r="G256" t="str">
        <f>VLOOKUP(F256,unit!$B$2:$C$999,2,FALSE)</f>
        <v>g</v>
      </c>
    </row>
    <row r="257" spans="1:8" x14ac:dyDescent="0.25">
      <c r="A257">
        <v>256</v>
      </c>
      <c r="B257" t="s">
        <v>158</v>
      </c>
      <c r="C257" t="s">
        <v>83</v>
      </c>
      <c r="D257" t="e">
        <f>VLOOKUP(C257,chemical_name!#REF!,2,FALSE)</f>
        <v>#REF!</v>
      </c>
      <c r="E257" s="1">
        <v>1.5</v>
      </c>
      <c r="F257" t="s">
        <v>942</v>
      </c>
      <c r="G257" t="str">
        <f>VLOOKUP(F257,unit!$B$2:$C$999,2,FALSE)</f>
        <v>g</v>
      </c>
    </row>
    <row r="258" spans="1:8" x14ac:dyDescent="0.25">
      <c r="A258">
        <v>257</v>
      </c>
      <c r="B258" t="s">
        <v>158</v>
      </c>
      <c r="C258" t="s">
        <v>126</v>
      </c>
      <c r="D258" t="e">
        <f>VLOOKUP(C258,chemical_name!#REF!,2,FALSE)</f>
        <v>#REF!</v>
      </c>
      <c r="E258" s="1">
        <v>0.5</v>
      </c>
      <c r="F258" t="s">
        <v>942</v>
      </c>
      <c r="G258" t="str">
        <f>VLOOKUP(F258,unit!$B$2:$C$999,2,FALSE)</f>
        <v>g</v>
      </c>
    </row>
    <row r="259" spans="1:8" x14ac:dyDescent="0.25">
      <c r="A259">
        <v>258</v>
      </c>
      <c r="B259" t="s">
        <v>158</v>
      </c>
      <c r="C259" t="s">
        <v>78</v>
      </c>
      <c r="D259" t="e">
        <f>VLOOKUP(C259,chemical_name!#REF!,2,FALSE)</f>
        <v>#REF!</v>
      </c>
      <c r="E259" s="1">
        <v>0.5</v>
      </c>
      <c r="F259" t="s">
        <v>942</v>
      </c>
      <c r="G259" t="str">
        <f>VLOOKUP(F259,unit!$B$2:$C$999,2,FALSE)</f>
        <v>g</v>
      </c>
    </row>
    <row r="260" spans="1:8" s="4" customFormat="1" x14ac:dyDescent="0.25">
      <c r="A260">
        <v>259</v>
      </c>
      <c r="B260" s="4" t="s">
        <v>158</v>
      </c>
      <c r="C260" s="4" t="s">
        <v>62</v>
      </c>
      <c r="D260" s="4" t="e">
        <f>VLOOKUP(C260,chemical_name!#REF!,2,FALSE)</f>
        <v>#REF!</v>
      </c>
      <c r="E260" s="4">
        <v>0.4</v>
      </c>
      <c r="F260" t="s">
        <v>942</v>
      </c>
      <c r="G260" t="str">
        <f>VLOOKUP(F260,unit!$B$2:$C$999,2,FALSE)</f>
        <v>g</v>
      </c>
      <c r="H260"/>
    </row>
    <row r="261" spans="1:8" x14ac:dyDescent="0.25">
      <c r="A261">
        <v>260</v>
      </c>
      <c r="B261" t="s">
        <v>158</v>
      </c>
      <c r="C261" t="s">
        <v>129</v>
      </c>
      <c r="D261" t="e">
        <f>VLOOKUP(C261,chemical_name!#REF!,2,FALSE)</f>
        <v>#REF!</v>
      </c>
      <c r="E261" s="1">
        <v>2.5000000000000001E-2</v>
      </c>
      <c r="F261" t="s">
        <v>942</v>
      </c>
      <c r="G261" t="str">
        <f>VLOOKUP(F261,unit!$B$2:$C$999,2,FALSE)</f>
        <v>g</v>
      </c>
    </row>
    <row r="262" spans="1:8" x14ac:dyDescent="0.25">
      <c r="A262">
        <v>261</v>
      </c>
      <c r="B262" t="s">
        <v>158</v>
      </c>
      <c r="C262" t="s">
        <v>111</v>
      </c>
      <c r="D262" t="e">
        <f>VLOOKUP(C262,chemical_name!#REF!,2,FALSE)</f>
        <v>#REF!</v>
      </c>
      <c r="E262" s="1">
        <v>0.04</v>
      </c>
      <c r="F262" t="s">
        <v>942</v>
      </c>
      <c r="G262" t="str">
        <f>VLOOKUP(F262,unit!$B$2:$C$999,2,FALSE)</f>
        <v>g</v>
      </c>
    </row>
    <row r="263" spans="1:8" x14ac:dyDescent="0.25">
      <c r="A263">
        <v>262</v>
      </c>
      <c r="B263" t="s">
        <v>158</v>
      </c>
      <c r="C263" t="s">
        <v>132</v>
      </c>
      <c r="D263" t="e">
        <f>VLOOKUP(C263,chemical_name!#REF!,2,FALSE)</f>
        <v>#REF!</v>
      </c>
      <c r="E263" s="1">
        <v>1</v>
      </c>
      <c r="F263" t="s">
        <v>945</v>
      </c>
      <c r="G263" t="str">
        <f>VLOOKUP(F263,unit!$B$2:$C$999,2,FALSE)</f>
        <v>mg</v>
      </c>
    </row>
    <row r="264" spans="1:8" x14ac:dyDescent="0.25">
      <c r="A264">
        <v>263</v>
      </c>
      <c r="B264" t="s">
        <v>158</v>
      </c>
      <c r="C264" t="s">
        <v>135</v>
      </c>
      <c r="D264" t="e">
        <f>VLOOKUP(C264,chemical_name!#REF!,2,FALSE)</f>
        <v>#REF!</v>
      </c>
      <c r="E264" s="1">
        <v>1</v>
      </c>
      <c r="F264" t="s">
        <v>945</v>
      </c>
      <c r="G264" t="str">
        <f>VLOOKUP(F264,unit!$B$2:$C$999,2,FALSE)</f>
        <v>mg</v>
      </c>
    </row>
    <row r="265" spans="1:8" x14ac:dyDescent="0.25">
      <c r="A265">
        <v>264</v>
      </c>
      <c r="B265" t="s">
        <v>158</v>
      </c>
      <c r="C265" t="s">
        <v>130</v>
      </c>
      <c r="D265" t="e">
        <f>VLOOKUP(C265,chemical_name!#REF!,2,FALSE)</f>
        <v>#REF!</v>
      </c>
      <c r="E265" s="1">
        <v>1</v>
      </c>
      <c r="F265" t="s">
        <v>945</v>
      </c>
      <c r="G265" t="str">
        <f>VLOOKUP(F265,unit!$B$2:$C$999,2,FALSE)</f>
        <v>mg</v>
      </c>
    </row>
    <row r="266" spans="1:8" x14ac:dyDescent="0.25">
      <c r="A266">
        <v>265</v>
      </c>
      <c r="B266" t="s">
        <v>158</v>
      </c>
      <c r="C266" t="s">
        <v>136</v>
      </c>
      <c r="D266" t="e">
        <f>VLOOKUP(C266,chemical_name!#REF!,2,FALSE)</f>
        <v>#REF!</v>
      </c>
      <c r="E266" s="1">
        <v>0.5</v>
      </c>
      <c r="F266" t="s">
        <v>945</v>
      </c>
      <c r="G266" t="str">
        <f>VLOOKUP(F266,unit!$B$2:$C$999,2,FALSE)</f>
        <v>mg</v>
      </c>
    </row>
    <row r="267" spans="1:8" x14ac:dyDescent="0.25">
      <c r="A267">
        <v>266</v>
      </c>
      <c r="B267" t="s">
        <v>158</v>
      </c>
      <c r="C267" t="s">
        <v>139</v>
      </c>
      <c r="D267" t="e">
        <f>VLOOKUP(C267,chemical_name!#REF!,2,FALSE)</f>
        <v>#REF!</v>
      </c>
      <c r="E267" s="1">
        <v>0.5</v>
      </c>
      <c r="F267" t="s">
        <v>945</v>
      </c>
      <c r="G267" t="str">
        <f>VLOOKUP(F267,unit!$B$2:$C$999,2,FALSE)</f>
        <v>mg</v>
      </c>
    </row>
    <row r="268" spans="1:8" x14ac:dyDescent="0.25">
      <c r="A268">
        <v>267</v>
      </c>
      <c r="B268" t="s">
        <v>158</v>
      </c>
      <c r="C268" t="s">
        <v>123</v>
      </c>
      <c r="D268" t="e">
        <f>VLOOKUP(C268,chemical_name!#REF!,2,FALSE)</f>
        <v>#REF!</v>
      </c>
      <c r="E268" s="1">
        <v>5</v>
      </c>
      <c r="F268" t="s">
        <v>948</v>
      </c>
      <c r="G268" t="str">
        <f>VLOOKUP(F268,unit!$B$2:$C$999,2,FALSE)</f>
        <v>mL</v>
      </c>
    </row>
    <row r="269" spans="1:8" x14ac:dyDescent="0.25">
      <c r="A269">
        <v>268</v>
      </c>
      <c r="B269" t="s">
        <v>158</v>
      </c>
      <c r="C269" t="s">
        <v>121</v>
      </c>
      <c r="D269" t="e">
        <f>VLOOKUP(C269,chemical_name!#REF!,2,FALSE)</f>
        <v>#REF!</v>
      </c>
      <c r="E269" s="1">
        <v>0.25</v>
      </c>
      <c r="F269" t="s">
        <v>945</v>
      </c>
      <c r="G269" t="str">
        <f>VLOOKUP(F269,unit!$B$2:$C$999,2,FALSE)</f>
        <v>mg</v>
      </c>
    </row>
    <row r="270" spans="1:8" x14ac:dyDescent="0.25">
      <c r="A270">
        <v>269</v>
      </c>
      <c r="B270" t="s">
        <v>152</v>
      </c>
      <c r="C270" t="s">
        <v>557</v>
      </c>
      <c r="D270" t="str">
        <f>VLOOKUP(C270,product!$A$2:$B$1000,2,FALSE)</f>
        <v>Bacto™ agar</v>
      </c>
      <c r="E270" s="1">
        <v>15</v>
      </c>
      <c r="F270" t="s">
        <v>942</v>
      </c>
      <c r="G270" t="str">
        <f>VLOOKUP(F270,unit!$B$2:$C$999,2,FALSE)</f>
        <v>g</v>
      </c>
    </row>
    <row r="271" spans="1:8" x14ac:dyDescent="0.25">
      <c r="A271">
        <v>270</v>
      </c>
      <c r="B271" t="s">
        <v>152</v>
      </c>
      <c r="C271" t="s">
        <v>81</v>
      </c>
      <c r="D271" t="e">
        <f>VLOOKUP(C271,chemical_name!#REF!,2,FALSE)</f>
        <v>#REF!</v>
      </c>
      <c r="E271" s="1">
        <v>1.5</v>
      </c>
      <c r="F271" t="s">
        <v>942</v>
      </c>
      <c r="G271" t="str">
        <f>VLOOKUP(F271,unit!$B$2:$C$999,2,FALSE)</f>
        <v>g</v>
      </c>
    </row>
    <row r="272" spans="1:8" x14ac:dyDescent="0.25">
      <c r="A272">
        <v>271</v>
      </c>
      <c r="B272" t="s">
        <v>152</v>
      </c>
      <c r="C272" t="s">
        <v>83</v>
      </c>
      <c r="D272" t="e">
        <f>VLOOKUP(C272,chemical_name!#REF!,2,FALSE)</f>
        <v>#REF!</v>
      </c>
      <c r="E272" s="1">
        <v>1.5</v>
      </c>
      <c r="F272" t="s">
        <v>942</v>
      </c>
      <c r="G272" t="str">
        <f>VLOOKUP(F272,unit!$B$2:$C$999,2,FALSE)</f>
        <v>g</v>
      </c>
    </row>
    <row r="273" spans="1:9" x14ac:dyDescent="0.25">
      <c r="A273">
        <v>272</v>
      </c>
      <c r="B273" t="s">
        <v>152</v>
      </c>
      <c r="C273" t="s">
        <v>126</v>
      </c>
      <c r="D273" t="e">
        <f>VLOOKUP(C273,chemical_name!#REF!,2,FALSE)</f>
        <v>#REF!</v>
      </c>
      <c r="E273" s="1">
        <v>0.5</v>
      </c>
      <c r="F273" t="s">
        <v>942</v>
      </c>
      <c r="G273" t="str">
        <f>VLOOKUP(F273,unit!$B$2:$C$999,2,FALSE)</f>
        <v>g</v>
      </c>
      <c r="H273" t="s">
        <v>157</v>
      </c>
    </row>
    <row r="274" spans="1:9" x14ac:dyDescent="0.25">
      <c r="A274">
        <v>273</v>
      </c>
      <c r="B274" t="s">
        <v>152</v>
      </c>
      <c r="C274" t="s">
        <v>78</v>
      </c>
      <c r="D274" t="e">
        <f>VLOOKUP(C274,chemical_name!#REF!,2,FALSE)</f>
        <v>#REF!</v>
      </c>
      <c r="E274" s="1">
        <v>0.5</v>
      </c>
      <c r="F274" t="s">
        <v>942</v>
      </c>
      <c r="G274" t="str">
        <f>VLOOKUP(F274,unit!$B$2:$C$999,2,FALSE)</f>
        <v>g</v>
      </c>
    </row>
    <row r="275" spans="1:9" s="4" customFormat="1" x14ac:dyDescent="0.25">
      <c r="A275">
        <v>274</v>
      </c>
      <c r="B275" s="4" t="s">
        <v>152</v>
      </c>
      <c r="C275" s="4" t="s">
        <v>62</v>
      </c>
      <c r="D275" s="4" t="e">
        <f>VLOOKUP(C275,chemical_name!#REF!,2,FALSE)</f>
        <v>#REF!</v>
      </c>
      <c r="E275" s="4">
        <v>0.4</v>
      </c>
      <c r="F275" t="s">
        <v>942</v>
      </c>
      <c r="G275" t="str">
        <f>VLOOKUP(F275,unit!$B$2:$C$999,2,FALSE)</f>
        <v>g</v>
      </c>
      <c r="H275"/>
      <c r="I275"/>
    </row>
    <row r="276" spans="1:9" x14ac:dyDescent="0.25">
      <c r="A276">
        <v>275</v>
      </c>
      <c r="B276" t="s">
        <v>152</v>
      </c>
      <c r="C276" t="s">
        <v>129</v>
      </c>
      <c r="D276" t="e">
        <f>VLOOKUP(C276,chemical_name!#REF!,2,FALSE)</f>
        <v>#REF!</v>
      </c>
      <c r="E276" s="1">
        <v>2.5000000000000001E-2</v>
      </c>
      <c r="F276" t="s">
        <v>942</v>
      </c>
      <c r="G276" t="str">
        <f>VLOOKUP(F276,unit!$B$2:$C$999,2,FALSE)</f>
        <v>g</v>
      </c>
    </row>
    <row r="277" spans="1:9" x14ac:dyDescent="0.25">
      <c r="A277">
        <v>276</v>
      </c>
      <c r="B277" t="s">
        <v>152</v>
      </c>
      <c r="C277" t="s">
        <v>111</v>
      </c>
      <c r="D277" t="e">
        <f>VLOOKUP(C277,chemical_name!#REF!,2,FALSE)</f>
        <v>#REF!</v>
      </c>
      <c r="E277" s="1">
        <v>0.04</v>
      </c>
      <c r="F277" t="s">
        <v>942</v>
      </c>
      <c r="G277" t="str">
        <f>VLOOKUP(F277,unit!$B$2:$C$999,2,FALSE)</f>
        <v>g</v>
      </c>
    </row>
    <row r="278" spans="1:9" x14ac:dyDescent="0.25">
      <c r="A278">
        <v>277</v>
      </c>
      <c r="B278" t="s">
        <v>152</v>
      </c>
      <c r="C278" t="s">
        <v>132</v>
      </c>
      <c r="D278" t="e">
        <f>VLOOKUP(C278,chemical_name!#REF!,2,FALSE)</f>
        <v>#REF!</v>
      </c>
      <c r="E278" s="1">
        <v>1</v>
      </c>
      <c r="F278" t="s">
        <v>945</v>
      </c>
      <c r="G278" t="str">
        <f>VLOOKUP(F278,unit!$B$2:$C$999,2,FALSE)</f>
        <v>mg</v>
      </c>
    </row>
    <row r="279" spans="1:9" x14ac:dyDescent="0.25">
      <c r="A279">
        <v>278</v>
      </c>
      <c r="B279" t="s">
        <v>152</v>
      </c>
      <c r="C279" t="s">
        <v>135</v>
      </c>
      <c r="D279" t="e">
        <f>VLOOKUP(C279,chemical_name!#REF!,2,FALSE)</f>
        <v>#REF!</v>
      </c>
      <c r="E279" s="1">
        <v>1</v>
      </c>
      <c r="F279" t="s">
        <v>945</v>
      </c>
      <c r="G279" t="str">
        <f>VLOOKUP(F279,unit!$B$2:$C$999,2,FALSE)</f>
        <v>mg</v>
      </c>
    </row>
    <row r="280" spans="1:9" x14ac:dyDescent="0.25">
      <c r="A280">
        <v>279</v>
      </c>
      <c r="B280" t="s">
        <v>152</v>
      </c>
      <c r="C280" t="s">
        <v>130</v>
      </c>
      <c r="D280" t="e">
        <f>VLOOKUP(C280,chemical_name!#REF!,2,FALSE)</f>
        <v>#REF!</v>
      </c>
      <c r="E280" s="1">
        <v>1</v>
      </c>
      <c r="F280" t="s">
        <v>945</v>
      </c>
      <c r="G280" t="str">
        <f>VLOOKUP(F280,unit!$B$2:$C$999,2,FALSE)</f>
        <v>mg</v>
      </c>
    </row>
    <row r="281" spans="1:9" x14ac:dyDescent="0.25">
      <c r="A281">
        <v>280</v>
      </c>
      <c r="B281" t="s">
        <v>152</v>
      </c>
      <c r="C281" t="s">
        <v>136</v>
      </c>
      <c r="D281" t="e">
        <f>VLOOKUP(C281,chemical_name!#REF!,2,FALSE)</f>
        <v>#REF!</v>
      </c>
      <c r="E281" s="1">
        <v>0.5</v>
      </c>
      <c r="F281" t="s">
        <v>945</v>
      </c>
      <c r="G281" t="str">
        <f>VLOOKUP(F281,unit!$B$2:$C$999,2,FALSE)</f>
        <v>mg</v>
      </c>
    </row>
    <row r="282" spans="1:9" ht="18" x14ac:dyDescent="0.35">
      <c r="A282">
        <v>281</v>
      </c>
      <c r="B282" t="s">
        <v>152</v>
      </c>
      <c r="C282" t="s">
        <v>139</v>
      </c>
      <c r="D282" t="e">
        <f>VLOOKUP(C282,chemical_name!#REF!,2,FALSE)</f>
        <v>#REF!</v>
      </c>
      <c r="E282" s="1">
        <v>0.5</v>
      </c>
      <c r="F282" t="s">
        <v>945</v>
      </c>
      <c r="G282" t="str">
        <f>VLOOKUP(F282,unit!$B$2:$C$999,2,FALSE)</f>
        <v>mg</v>
      </c>
      <c r="H282" t="s">
        <v>154</v>
      </c>
    </row>
    <row r="283" spans="1:9" x14ac:dyDescent="0.25">
      <c r="A283">
        <v>282</v>
      </c>
      <c r="B283" t="s">
        <v>152</v>
      </c>
      <c r="C283" t="s">
        <v>123</v>
      </c>
      <c r="D283" t="e">
        <f>VLOOKUP(C283,chemical_name!#REF!,2,FALSE)</f>
        <v>#REF!</v>
      </c>
      <c r="E283" s="1">
        <v>5</v>
      </c>
      <c r="F283" t="s">
        <v>948</v>
      </c>
      <c r="G283" t="str">
        <f>VLOOKUP(F283,unit!$B$2:$C$999,2,FALSE)</f>
        <v>mL</v>
      </c>
    </row>
    <row r="284" spans="1:9" x14ac:dyDescent="0.25">
      <c r="A284">
        <v>283</v>
      </c>
      <c r="B284" t="s">
        <v>152</v>
      </c>
      <c r="C284" t="s">
        <v>121</v>
      </c>
      <c r="D284" t="e">
        <f>VLOOKUP(C284,chemical_name!#REF!,2,FALSE)</f>
        <v>#REF!</v>
      </c>
      <c r="E284" s="1">
        <v>0.25</v>
      </c>
      <c r="F284" t="s">
        <v>945</v>
      </c>
      <c r="G284" t="str">
        <f>VLOOKUP(F284,unit!$B$2:$C$999,2,FALSE)</f>
        <v>mg</v>
      </c>
    </row>
    <row r="285" spans="1:9" x14ac:dyDescent="0.25">
      <c r="A285">
        <v>284</v>
      </c>
      <c r="B285" t="s">
        <v>152</v>
      </c>
      <c r="C285" t="s">
        <v>2798</v>
      </c>
      <c r="D285" t="e">
        <f>VLOOKUP(C285,#REF!,2,FALSE)</f>
        <v>#REF!</v>
      </c>
      <c r="E285" s="1">
        <v>100</v>
      </c>
      <c r="F285" t="s">
        <v>948</v>
      </c>
      <c r="G285" t="str">
        <f>VLOOKUP(F285,unit!$B$2:$C$999,2,FALSE)</f>
        <v>mL</v>
      </c>
    </row>
    <row r="286" spans="1:9" x14ac:dyDescent="0.25">
      <c r="A286">
        <v>285</v>
      </c>
      <c r="B286" t="s">
        <v>159</v>
      </c>
      <c r="C286" t="s">
        <v>557</v>
      </c>
      <c r="D286" t="str">
        <f>VLOOKUP(C286,product!$A$2:$B$1000,2,FALSE)</f>
        <v>Bacto™ agar</v>
      </c>
      <c r="E286" s="1">
        <v>15</v>
      </c>
      <c r="F286" t="s">
        <v>942</v>
      </c>
      <c r="G286" t="str">
        <f>VLOOKUP(F286,unit!$B$2:$C$999,2,FALSE)</f>
        <v>g</v>
      </c>
    </row>
    <row r="287" spans="1:9" x14ac:dyDescent="0.25">
      <c r="A287">
        <v>286</v>
      </c>
      <c r="B287" t="s">
        <v>159</v>
      </c>
      <c r="C287" t="s">
        <v>81</v>
      </c>
      <c r="D287" t="e">
        <f>VLOOKUP(C287,chemical_name!#REF!,2,FALSE)</f>
        <v>#REF!</v>
      </c>
      <c r="E287" s="1">
        <v>1.5</v>
      </c>
      <c r="F287" t="s">
        <v>942</v>
      </c>
      <c r="G287" t="str">
        <f>VLOOKUP(F287,unit!$B$2:$C$999,2,FALSE)</f>
        <v>g</v>
      </c>
    </row>
    <row r="288" spans="1:9" x14ac:dyDescent="0.25">
      <c r="A288">
        <v>287</v>
      </c>
      <c r="B288" t="s">
        <v>159</v>
      </c>
      <c r="C288" t="s">
        <v>83</v>
      </c>
      <c r="D288" t="e">
        <f>VLOOKUP(C288,chemical_name!#REF!,2,FALSE)</f>
        <v>#REF!</v>
      </c>
      <c r="E288" s="1">
        <v>1.5</v>
      </c>
      <c r="F288" t="s">
        <v>942</v>
      </c>
      <c r="G288" t="str">
        <f>VLOOKUP(F288,unit!$B$2:$C$999,2,FALSE)</f>
        <v>g</v>
      </c>
    </row>
    <row r="289" spans="1:8" x14ac:dyDescent="0.25">
      <c r="A289">
        <v>288</v>
      </c>
      <c r="B289" t="s">
        <v>159</v>
      </c>
      <c r="C289" t="s">
        <v>126</v>
      </c>
      <c r="D289" t="e">
        <f>VLOOKUP(C289,chemical_name!#REF!,2,FALSE)</f>
        <v>#REF!</v>
      </c>
      <c r="E289" s="1">
        <v>0.5</v>
      </c>
      <c r="F289" t="s">
        <v>942</v>
      </c>
      <c r="G289" t="str">
        <f>VLOOKUP(F289,unit!$B$2:$C$999,2,FALSE)</f>
        <v>g</v>
      </c>
      <c r="H289" t="s">
        <v>157</v>
      </c>
    </row>
    <row r="290" spans="1:8" x14ac:dyDescent="0.25">
      <c r="A290">
        <v>289</v>
      </c>
      <c r="B290" t="s">
        <v>159</v>
      </c>
      <c r="C290" t="s">
        <v>78</v>
      </c>
      <c r="D290" t="e">
        <f>VLOOKUP(C290,chemical_name!#REF!,2,FALSE)</f>
        <v>#REF!</v>
      </c>
      <c r="E290" s="1">
        <v>0.5</v>
      </c>
      <c r="F290" t="s">
        <v>942</v>
      </c>
      <c r="G290" t="str">
        <f>VLOOKUP(F290,unit!$B$2:$C$999,2,FALSE)</f>
        <v>g</v>
      </c>
    </row>
    <row r="291" spans="1:8" s="4" customFormat="1" x14ac:dyDescent="0.25">
      <c r="A291">
        <v>290</v>
      </c>
      <c r="B291" s="4" t="s">
        <v>159</v>
      </c>
      <c r="C291" s="4" t="s">
        <v>62</v>
      </c>
      <c r="D291" s="4" t="e">
        <f>VLOOKUP(C291,chemical_name!#REF!,2,FALSE)</f>
        <v>#REF!</v>
      </c>
      <c r="E291" s="4">
        <v>0.4</v>
      </c>
      <c r="F291" t="s">
        <v>942</v>
      </c>
      <c r="G291" t="str">
        <f>VLOOKUP(F291,unit!$B$2:$C$999,2,FALSE)</f>
        <v>g</v>
      </c>
      <c r="H291"/>
    </row>
    <row r="292" spans="1:8" x14ac:dyDescent="0.25">
      <c r="A292">
        <v>291</v>
      </c>
      <c r="B292" t="s">
        <v>159</v>
      </c>
      <c r="C292" t="s">
        <v>129</v>
      </c>
      <c r="D292" t="e">
        <f>VLOOKUP(C292,chemical_name!#REF!,2,FALSE)</f>
        <v>#REF!</v>
      </c>
      <c r="E292" s="1">
        <v>2.5000000000000001E-2</v>
      </c>
      <c r="F292" t="s">
        <v>942</v>
      </c>
      <c r="G292" t="str">
        <f>VLOOKUP(F292,unit!$B$2:$C$999,2,FALSE)</f>
        <v>g</v>
      </c>
    </row>
    <row r="293" spans="1:8" x14ac:dyDescent="0.25">
      <c r="A293">
        <v>292</v>
      </c>
      <c r="B293" t="s">
        <v>159</v>
      </c>
      <c r="C293" t="s">
        <v>111</v>
      </c>
      <c r="D293" t="e">
        <f>VLOOKUP(C293,chemical_name!#REF!,2,FALSE)</f>
        <v>#REF!</v>
      </c>
      <c r="E293" s="1">
        <v>0.04</v>
      </c>
      <c r="F293" t="s">
        <v>942</v>
      </c>
      <c r="G293" t="str">
        <f>VLOOKUP(F293,unit!$B$2:$C$999,2,FALSE)</f>
        <v>g</v>
      </c>
    </row>
    <row r="294" spans="1:8" x14ac:dyDescent="0.25">
      <c r="A294">
        <v>293</v>
      </c>
      <c r="B294" t="s">
        <v>159</v>
      </c>
      <c r="C294" t="s">
        <v>132</v>
      </c>
      <c r="D294" t="e">
        <f>VLOOKUP(C294,chemical_name!#REF!,2,FALSE)</f>
        <v>#REF!</v>
      </c>
      <c r="E294" s="1">
        <v>1</v>
      </c>
      <c r="F294" t="s">
        <v>945</v>
      </c>
      <c r="G294" t="str">
        <f>VLOOKUP(F294,unit!$B$2:$C$999,2,FALSE)</f>
        <v>mg</v>
      </c>
    </row>
    <row r="295" spans="1:8" x14ac:dyDescent="0.25">
      <c r="A295">
        <v>294</v>
      </c>
      <c r="B295" t="s">
        <v>159</v>
      </c>
      <c r="C295" t="s">
        <v>135</v>
      </c>
      <c r="D295" t="e">
        <f>VLOOKUP(C295,chemical_name!#REF!,2,FALSE)</f>
        <v>#REF!</v>
      </c>
      <c r="E295" s="1">
        <v>1</v>
      </c>
      <c r="F295" t="s">
        <v>945</v>
      </c>
      <c r="G295" t="str">
        <f>VLOOKUP(F295,unit!$B$2:$C$999,2,FALSE)</f>
        <v>mg</v>
      </c>
    </row>
    <row r="296" spans="1:8" x14ac:dyDescent="0.25">
      <c r="A296">
        <v>295</v>
      </c>
      <c r="B296" t="s">
        <v>159</v>
      </c>
      <c r="C296" t="s">
        <v>130</v>
      </c>
      <c r="D296" t="e">
        <f>VLOOKUP(C296,chemical_name!#REF!,2,FALSE)</f>
        <v>#REF!</v>
      </c>
      <c r="E296" s="1">
        <v>1</v>
      </c>
      <c r="F296" t="s">
        <v>945</v>
      </c>
      <c r="G296" t="str">
        <f>VLOOKUP(F296,unit!$B$2:$C$999,2,FALSE)</f>
        <v>mg</v>
      </c>
    </row>
    <row r="297" spans="1:8" x14ac:dyDescent="0.25">
      <c r="A297">
        <v>296</v>
      </c>
      <c r="B297" t="s">
        <v>159</v>
      </c>
      <c r="C297" t="s">
        <v>136</v>
      </c>
      <c r="D297" t="e">
        <f>VLOOKUP(C297,chemical_name!#REF!,2,FALSE)</f>
        <v>#REF!</v>
      </c>
      <c r="E297" s="1">
        <v>0.5</v>
      </c>
      <c r="F297" t="s">
        <v>945</v>
      </c>
      <c r="G297" t="str">
        <f>VLOOKUP(F297,unit!$B$2:$C$999,2,FALSE)</f>
        <v>mg</v>
      </c>
    </row>
    <row r="298" spans="1:8" ht="18" x14ac:dyDescent="0.35">
      <c r="A298">
        <v>297</v>
      </c>
      <c r="B298" t="s">
        <v>159</v>
      </c>
      <c r="C298" t="s">
        <v>139</v>
      </c>
      <c r="D298" t="e">
        <f>VLOOKUP(C298,chemical_name!#REF!,2,FALSE)</f>
        <v>#REF!</v>
      </c>
      <c r="E298" s="1">
        <v>0.5</v>
      </c>
      <c r="F298" t="s">
        <v>945</v>
      </c>
      <c r="G298" t="str">
        <f>VLOOKUP(F298,unit!$B$2:$C$999,2,FALSE)</f>
        <v>mg</v>
      </c>
      <c r="H298" t="s">
        <v>154</v>
      </c>
    </row>
    <row r="299" spans="1:8" x14ac:dyDescent="0.25">
      <c r="A299">
        <v>298</v>
      </c>
      <c r="B299" t="s">
        <v>159</v>
      </c>
      <c r="C299" t="s">
        <v>123</v>
      </c>
      <c r="D299" t="e">
        <f>VLOOKUP(C299,chemical_name!#REF!,2,FALSE)</f>
        <v>#REF!</v>
      </c>
      <c r="E299" s="1">
        <v>5</v>
      </c>
      <c r="F299" t="s">
        <v>948</v>
      </c>
      <c r="G299" t="str">
        <f>VLOOKUP(F299,unit!$B$2:$C$999,2,FALSE)</f>
        <v>mL</v>
      </c>
    </row>
    <row r="300" spans="1:8" x14ac:dyDescent="0.25">
      <c r="A300">
        <v>299</v>
      </c>
      <c r="B300" t="s">
        <v>159</v>
      </c>
      <c r="C300" t="s">
        <v>121</v>
      </c>
      <c r="D300" t="e">
        <f>VLOOKUP(C300,chemical_name!#REF!,2,FALSE)</f>
        <v>#REF!</v>
      </c>
      <c r="E300" s="1">
        <v>0.25</v>
      </c>
      <c r="F300" t="s">
        <v>945</v>
      </c>
      <c r="G300" t="str">
        <f>VLOOKUP(F300,unit!$B$2:$C$999,2,FALSE)</f>
        <v>mg</v>
      </c>
    </row>
    <row r="301" spans="1:8" x14ac:dyDescent="0.25">
      <c r="A301">
        <v>300</v>
      </c>
      <c r="B301" t="s">
        <v>159</v>
      </c>
      <c r="C301" t="s">
        <v>2799</v>
      </c>
      <c r="D301" t="e">
        <f>VLOOKUP(C301,#REF!,2,FALSE)</f>
        <v>#REF!</v>
      </c>
      <c r="E301" s="1">
        <v>100</v>
      </c>
      <c r="F301" t="s">
        <v>948</v>
      </c>
      <c r="G301" t="str">
        <f>VLOOKUP(F301,unit!$B$2:$C$999,2,FALSE)</f>
        <v>mL</v>
      </c>
    </row>
    <row r="302" spans="1:8" x14ac:dyDescent="0.25">
      <c r="A302">
        <v>301</v>
      </c>
      <c r="B302" t="s">
        <v>163</v>
      </c>
      <c r="C302" t="s">
        <v>557</v>
      </c>
      <c r="D302" t="str">
        <f>VLOOKUP(C302,product!$A$2:$B$1000,2,FALSE)</f>
        <v>Bacto™ agar</v>
      </c>
      <c r="E302" s="2">
        <v>15</v>
      </c>
      <c r="F302" t="s">
        <v>942</v>
      </c>
      <c r="G302" t="str">
        <f>VLOOKUP(F302,unit!$B$2:$C$999,2,FALSE)</f>
        <v>g</v>
      </c>
    </row>
    <row r="303" spans="1:8" x14ac:dyDescent="0.25">
      <c r="A303">
        <v>302</v>
      </c>
      <c r="B303" t="s">
        <v>163</v>
      </c>
      <c r="C303" t="s">
        <v>81</v>
      </c>
      <c r="D303" t="e">
        <f>VLOOKUP(C303,chemical_name!#REF!,2,FALSE)</f>
        <v>#REF!</v>
      </c>
      <c r="E303" s="2">
        <v>1.5</v>
      </c>
      <c r="F303" t="s">
        <v>942</v>
      </c>
      <c r="G303" t="str">
        <f>VLOOKUP(F303,unit!$B$2:$C$999,2,FALSE)</f>
        <v>g</v>
      </c>
    </row>
    <row r="304" spans="1:8" x14ac:dyDescent="0.25">
      <c r="A304">
        <v>303</v>
      </c>
      <c r="B304" t="s">
        <v>163</v>
      </c>
      <c r="C304" t="s">
        <v>83</v>
      </c>
      <c r="D304" t="e">
        <f>VLOOKUP(C304,chemical_name!#REF!,2,FALSE)</f>
        <v>#REF!</v>
      </c>
      <c r="E304" s="2">
        <v>1.5</v>
      </c>
      <c r="F304" t="s">
        <v>942</v>
      </c>
      <c r="G304" t="str">
        <f>VLOOKUP(F304,unit!$B$2:$C$999,2,FALSE)</f>
        <v>g</v>
      </c>
    </row>
    <row r="305" spans="1:8" x14ac:dyDescent="0.25">
      <c r="A305">
        <v>304</v>
      </c>
      <c r="B305" t="s">
        <v>163</v>
      </c>
      <c r="C305" t="s">
        <v>126</v>
      </c>
      <c r="D305" t="e">
        <f>VLOOKUP(C305,chemical_name!#REF!,2,FALSE)</f>
        <v>#REF!</v>
      </c>
      <c r="E305" s="2">
        <v>0.5</v>
      </c>
      <c r="F305" t="s">
        <v>942</v>
      </c>
      <c r="G305" t="str">
        <f>VLOOKUP(F305,unit!$B$2:$C$999,2,FALSE)</f>
        <v>g</v>
      </c>
      <c r="H305" t="s">
        <v>157</v>
      </c>
    </row>
    <row r="306" spans="1:8" x14ac:dyDescent="0.25">
      <c r="A306">
        <v>305</v>
      </c>
      <c r="B306" t="s">
        <v>163</v>
      </c>
      <c r="C306" t="s">
        <v>78</v>
      </c>
      <c r="D306" t="e">
        <f>VLOOKUP(C306,chemical_name!#REF!,2,FALSE)</f>
        <v>#REF!</v>
      </c>
      <c r="E306" s="2">
        <v>0.5</v>
      </c>
      <c r="F306" t="s">
        <v>942</v>
      </c>
      <c r="G306" t="str">
        <f>VLOOKUP(F306,unit!$B$2:$C$999,2,FALSE)</f>
        <v>g</v>
      </c>
    </row>
    <row r="307" spans="1:8" s="4" customFormat="1" x14ac:dyDescent="0.25">
      <c r="A307">
        <v>306</v>
      </c>
      <c r="B307" s="4" t="s">
        <v>163</v>
      </c>
      <c r="C307" s="4" t="s">
        <v>62</v>
      </c>
      <c r="D307" s="4" t="e">
        <f>VLOOKUP(C307,chemical_name!#REF!,2,FALSE)</f>
        <v>#REF!</v>
      </c>
      <c r="E307" s="4">
        <v>0.4</v>
      </c>
      <c r="F307" t="s">
        <v>942</v>
      </c>
      <c r="G307" t="str">
        <f>VLOOKUP(F307,unit!$B$2:$C$999,2,FALSE)</f>
        <v>g</v>
      </c>
      <c r="H307"/>
    </row>
    <row r="308" spans="1:8" x14ac:dyDescent="0.25">
      <c r="A308">
        <v>307</v>
      </c>
      <c r="B308" t="s">
        <v>163</v>
      </c>
      <c r="C308" t="s">
        <v>129</v>
      </c>
      <c r="D308" t="e">
        <f>VLOOKUP(C308,chemical_name!#REF!,2,FALSE)</f>
        <v>#REF!</v>
      </c>
      <c r="E308" s="2">
        <v>2.5000000000000001E-2</v>
      </c>
      <c r="F308" t="s">
        <v>942</v>
      </c>
      <c r="G308" t="str">
        <f>VLOOKUP(F308,unit!$B$2:$C$999,2,FALSE)</f>
        <v>g</v>
      </c>
    </row>
    <row r="309" spans="1:8" x14ac:dyDescent="0.25">
      <c r="A309">
        <v>308</v>
      </c>
      <c r="B309" t="s">
        <v>163</v>
      </c>
      <c r="C309" t="s">
        <v>111</v>
      </c>
      <c r="D309" t="e">
        <f>VLOOKUP(C309,chemical_name!#REF!,2,FALSE)</f>
        <v>#REF!</v>
      </c>
      <c r="E309" s="2">
        <v>0.04</v>
      </c>
      <c r="F309" t="s">
        <v>942</v>
      </c>
      <c r="G309" t="str">
        <f>VLOOKUP(F309,unit!$B$2:$C$999,2,FALSE)</f>
        <v>g</v>
      </c>
    </row>
    <row r="310" spans="1:8" x14ac:dyDescent="0.25">
      <c r="A310">
        <v>309</v>
      </c>
      <c r="B310" t="s">
        <v>163</v>
      </c>
      <c r="C310" t="s">
        <v>132</v>
      </c>
      <c r="D310" t="e">
        <f>VLOOKUP(C310,chemical_name!#REF!,2,FALSE)</f>
        <v>#REF!</v>
      </c>
      <c r="E310" s="2">
        <v>1</v>
      </c>
      <c r="F310" t="s">
        <v>945</v>
      </c>
      <c r="G310" t="str">
        <f>VLOOKUP(F310,unit!$B$2:$C$999,2,FALSE)</f>
        <v>mg</v>
      </c>
    </row>
    <row r="311" spans="1:8" x14ac:dyDescent="0.25">
      <c r="A311">
        <v>310</v>
      </c>
      <c r="B311" t="s">
        <v>163</v>
      </c>
      <c r="C311" t="s">
        <v>135</v>
      </c>
      <c r="D311" t="e">
        <f>VLOOKUP(C311,chemical_name!#REF!,2,FALSE)</f>
        <v>#REF!</v>
      </c>
      <c r="E311" s="2">
        <v>1</v>
      </c>
      <c r="F311" t="s">
        <v>945</v>
      </c>
      <c r="G311" t="str">
        <f>VLOOKUP(F311,unit!$B$2:$C$999,2,FALSE)</f>
        <v>mg</v>
      </c>
    </row>
    <row r="312" spans="1:8" x14ac:dyDescent="0.25">
      <c r="A312">
        <v>311</v>
      </c>
      <c r="B312" t="s">
        <v>163</v>
      </c>
      <c r="C312" t="s">
        <v>130</v>
      </c>
      <c r="D312" t="e">
        <f>VLOOKUP(C312,chemical_name!#REF!,2,FALSE)</f>
        <v>#REF!</v>
      </c>
      <c r="E312" s="2">
        <v>1</v>
      </c>
      <c r="F312" t="s">
        <v>945</v>
      </c>
      <c r="G312" t="str">
        <f>VLOOKUP(F312,unit!$B$2:$C$999,2,FALSE)</f>
        <v>mg</v>
      </c>
    </row>
    <row r="313" spans="1:8" x14ac:dyDescent="0.25">
      <c r="A313">
        <v>312</v>
      </c>
      <c r="B313" t="s">
        <v>163</v>
      </c>
      <c r="C313" t="s">
        <v>136</v>
      </c>
      <c r="D313" t="e">
        <f>VLOOKUP(C313,chemical_name!#REF!,2,FALSE)</f>
        <v>#REF!</v>
      </c>
      <c r="E313" s="2">
        <v>0.5</v>
      </c>
      <c r="F313" t="s">
        <v>945</v>
      </c>
      <c r="G313" t="str">
        <f>VLOOKUP(F313,unit!$B$2:$C$999,2,FALSE)</f>
        <v>mg</v>
      </c>
    </row>
    <row r="314" spans="1:8" ht="18" x14ac:dyDescent="0.35">
      <c r="A314">
        <v>313</v>
      </c>
      <c r="B314" t="s">
        <v>163</v>
      </c>
      <c r="C314" t="s">
        <v>139</v>
      </c>
      <c r="D314" t="e">
        <f>VLOOKUP(C314,chemical_name!#REF!,2,FALSE)</f>
        <v>#REF!</v>
      </c>
      <c r="E314" s="2">
        <v>0.5</v>
      </c>
      <c r="F314" t="s">
        <v>945</v>
      </c>
      <c r="G314" t="str">
        <f>VLOOKUP(F314,unit!$B$2:$C$999,2,FALSE)</f>
        <v>mg</v>
      </c>
      <c r="H314" t="s">
        <v>154</v>
      </c>
    </row>
    <row r="315" spans="1:8" x14ac:dyDescent="0.25">
      <c r="A315">
        <v>314</v>
      </c>
      <c r="B315" t="s">
        <v>163</v>
      </c>
      <c r="C315" t="s">
        <v>123</v>
      </c>
      <c r="D315" t="e">
        <f>VLOOKUP(C315,chemical_name!#REF!,2,FALSE)</f>
        <v>#REF!</v>
      </c>
      <c r="E315" s="2">
        <v>5</v>
      </c>
      <c r="F315" t="s">
        <v>948</v>
      </c>
      <c r="G315" t="str">
        <f>VLOOKUP(F315,unit!$B$2:$C$999,2,FALSE)</f>
        <v>mL</v>
      </c>
    </row>
    <row r="316" spans="1:8" x14ac:dyDescent="0.25">
      <c r="A316">
        <v>315</v>
      </c>
      <c r="B316" t="s">
        <v>163</v>
      </c>
      <c r="C316" t="s">
        <v>121</v>
      </c>
      <c r="D316" t="e">
        <f>VLOOKUP(C316,chemical_name!#REF!,2,FALSE)</f>
        <v>#REF!</v>
      </c>
      <c r="E316" s="2">
        <v>0.25</v>
      </c>
      <c r="F316" t="s">
        <v>945</v>
      </c>
      <c r="G316" t="str">
        <f>VLOOKUP(F316,unit!$B$2:$C$999,2,FALSE)</f>
        <v>mg</v>
      </c>
    </row>
    <row r="317" spans="1:8" x14ac:dyDescent="0.25">
      <c r="A317">
        <v>316</v>
      </c>
      <c r="B317" t="s">
        <v>163</v>
      </c>
      <c r="C317" t="s">
        <v>2799</v>
      </c>
      <c r="D317" t="e">
        <f>VLOOKUP(C317,#REF!,2,FALSE)</f>
        <v>#REF!</v>
      </c>
      <c r="E317" s="2">
        <v>100</v>
      </c>
      <c r="F317" t="s">
        <v>948</v>
      </c>
      <c r="G317" t="str">
        <f>VLOOKUP(F317,unit!$B$2:$C$999,2,FALSE)</f>
        <v>mL</v>
      </c>
    </row>
    <row r="318" spans="1:8" x14ac:dyDescent="0.25">
      <c r="A318">
        <v>317</v>
      </c>
      <c r="B318" t="s">
        <v>163</v>
      </c>
      <c r="C318" t="s">
        <v>2731</v>
      </c>
      <c r="D318" t="e">
        <f>VLOOKUP(C318,#REF!,2,FALSE)</f>
        <v>#REF!</v>
      </c>
      <c r="E318" s="2">
        <v>3.9</v>
      </c>
      <c r="F318" t="s">
        <v>948</v>
      </c>
      <c r="G318" t="str">
        <f>VLOOKUP(F318,unit!$B$2:$C$999,2,FALSE)</f>
        <v>mL</v>
      </c>
    </row>
    <row r="319" spans="1:8" x14ac:dyDescent="0.25">
      <c r="A319">
        <v>318</v>
      </c>
      <c r="B319" t="s">
        <v>168</v>
      </c>
      <c r="C319" t="s">
        <v>557</v>
      </c>
      <c r="D319" t="str">
        <f>VLOOKUP(C319,product!$A$2:$B$1000,2,FALSE)</f>
        <v>Bacto™ agar</v>
      </c>
      <c r="E319" s="2">
        <v>15</v>
      </c>
      <c r="F319" t="s">
        <v>942</v>
      </c>
      <c r="G319" t="str">
        <f>VLOOKUP(F319,unit!$B$2:$C$999,2,FALSE)</f>
        <v>g</v>
      </c>
    </row>
    <row r="320" spans="1:8" x14ac:dyDescent="0.25">
      <c r="A320">
        <v>319</v>
      </c>
      <c r="B320" t="s">
        <v>168</v>
      </c>
      <c r="C320" t="s">
        <v>81</v>
      </c>
      <c r="D320" t="e">
        <f>VLOOKUP(C320,chemical_name!#REF!,2,FALSE)</f>
        <v>#REF!</v>
      </c>
      <c r="E320" s="2">
        <v>1.5</v>
      </c>
      <c r="F320" t="s">
        <v>942</v>
      </c>
      <c r="G320" t="str">
        <f>VLOOKUP(F320,unit!$B$2:$C$999,2,FALSE)</f>
        <v>g</v>
      </c>
    </row>
    <row r="321" spans="1:9" x14ac:dyDescent="0.25">
      <c r="A321">
        <v>320</v>
      </c>
      <c r="B321" t="s">
        <v>168</v>
      </c>
      <c r="C321" t="s">
        <v>83</v>
      </c>
      <c r="D321" t="e">
        <f>VLOOKUP(C321,chemical_name!#REF!,2,FALSE)</f>
        <v>#REF!</v>
      </c>
      <c r="E321" s="2">
        <v>1.5</v>
      </c>
      <c r="F321" t="s">
        <v>942</v>
      </c>
      <c r="G321" t="str">
        <f>VLOOKUP(F321,unit!$B$2:$C$999,2,FALSE)</f>
        <v>g</v>
      </c>
    </row>
    <row r="322" spans="1:9" x14ac:dyDescent="0.25">
      <c r="A322">
        <v>321</v>
      </c>
      <c r="B322" t="s">
        <v>168</v>
      </c>
      <c r="C322" t="s">
        <v>126</v>
      </c>
      <c r="D322" t="e">
        <f>VLOOKUP(C322,chemical_name!#REF!,2,FALSE)</f>
        <v>#REF!</v>
      </c>
      <c r="E322" s="2">
        <v>0.5</v>
      </c>
      <c r="F322" t="s">
        <v>942</v>
      </c>
      <c r="G322" t="str">
        <f>VLOOKUP(F322,unit!$B$2:$C$999,2,FALSE)</f>
        <v>g</v>
      </c>
      <c r="H322" t="s">
        <v>157</v>
      </c>
    </row>
    <row r="323" spans="1:9" x14ac:dyDescent="0.25">
      <c r="A323">
        <v>322</v>
      </c>
      <c r="B323" t="s">
        <v>168</v>
      </c>
      <c r="C323" t="s">
        <v>78</v>
      </c>
      <c r="D323" t="e">
        <f>VLOOKUP(C323,chemical_name!#REF!,2,FALSE)</f>
        <v>#REF!</v>
      </c>
      <c r="E323" s="2">
        <v>0.5</v>
      </c>
      <c r="F323" t="s">
        <v>942</v>
      </c>
      <c r="G323" t="str">
        <f>VLOOKUP(F323,unit!$B$2:$C$999,2,FALSE)</f>
        <v>g</v>
      </c>
    </row>
    <row r="324" spans="1:9" s="4" customFormat="1" x14ac:dyDescent="0.25">
      <c r="A324">
        <v>323</v>
      </c>
      <c r="B324" s="4" t="s">
        <v>168</v>
      </c>
      <c r="C324" s="4" t="s">
        <v>62</v>
      </c>
      <c r="D324" s="4" t="e">
        <f>VLOOKUP(C324,chemical_name!#REF!,2,FALSE)</f>
        <v>#REF!</v>
      </c>
      <c r="E324" s="4">
        <v>0.4</v>
      </c>
      <c r="F324" t="s">
        <v>942</v>
      </c>
      <c r="G324" t="str">
        <f>VLOOKUP(F324,unit!$B$2:$C$999,2,FALSE)</f>
        <v>g</v>
      </c>
      <c r="H324"/>
      <c r="I324"/>
    </row>
    <row r="325" spans="1:9" x14ac:dyDescent="0.25">
      <c r="A325">
        <v>324</v>
      </c>
      <c r="B325" t="s">
        <v>168</v>
      </c>
      <c r="C325" t="s">
        <v>129</v>
      </c>
      <c r="D325" t="e">
        <f>VLOOKUP(C325,chemical_name!#REF!,2,FALSE)</f>
        <v>#REF!</v>
      </c>
      <c r="E325" s="2">
        <v>0.05</v>
      </c>
      <c r="F325" t="s">
        <v>942</v>
      </c>
      <c r="G325" t="str">
        <f>VLOOKUP(F325,unit!$B$2:$C$999,2,FALSE)</f>
        <v>g</v>
      </c>
    </row>
    <row r="326" spans="1:9" x14ac:dyDescent="0.25">
      <c r="A326">
        <v>325</v>
      </c>
      <c r="B326" t="s">
        <v>168</v>
      </c>
      <c r="C326" t="s">
        <v>111</v>
      </c>
      <c r="D326" t="e">
        <f>VLOOKUP(C326,chemical_name!#REF!,2,FALSE)</f>
        <v>#REF!</v>
      </c>
      <c r="E326" s="2">
        <v>0.04</v>
      </c>
      <c r="F326" t="s">
        <v>942</v>
      </c>
      <c r="G326" t="str">
        <f>VLOOKUP(F326,unit!$B$2:$C$999,2,FALSE)</f>
        <v>g</v>
      </c>
    </row>
    <row r="327" spans="1:9" x14ac:dyDescent="0.25">
      <c r="A327">
        <v>326</v>
      </c>
      <c r="B327" t="s">
        <v>168</v>
      </c>
      <c r="C327" t="s">
        <v>569</v>
      </c>
      <c r="D327" t="str">
        <f>VLOOKUP(C327,product!$A$2:$B$1000,2,FALSE)</f>
        <v>Casitone™ (pancreatic digest of casein)</v>
      </c>
      <c r="E327" s="2">
        <v>1</v>
      </c>
      <c r="F327" t="s">
        <v>942</v>
      </c>
      <c r="G327" t="str">
        <f>VLOOKUP(F327,unit!$B$2:$C$999,2,FALSE)</f>
        <v>g</v>
      </c>
    </row>
    <row r="328" spans="1:9" x14ac:dyDescent="0.25">
      <c r="A328">
        <v>327</v>
      </c>
      <c r="B328" t="s">
        <v>168</v>
      </c>
      <c r="C328" t="s">
        <v>135</v>
      </c>
      <c r="D328" t="e">
        <f>VLOOKUP(C328,chemical_name!#REF!,2,FALSE)</f>
        <v>#REF!</v>
      </c>
      <c r="E328" s="2">
        <v>1</v>
      </c>
      <c r="F328" t="s">
        <v>945</v>
      </c>
      <c r="G328" t="str">
        <f>VLOOKUP(F328,unit!$B$2:$C$999,2,FALSE)</f>
        <v>mg</v>
      </c>
    </row>
    <row r="329" spans="1:9" x14ac:dyDescent="0.25">
      <c r="A329">
        <v>328</v>
      </c>
      <c r="B329" t="s">
        <v>168</v>
      </c>
      <c r="C329" t="s">
        <v>136</v>
      </c>
      <c r="D329" t="e">
        <f>VLOOKUP(C329,chemical_name!#REF!,2,FALSE)</f>
        <v>#REF!</v>
      </c>
      <c r="E329">
        <v>0.5</v>
      </c>
      <c r="F329" t="s">
        <v>945</v>
      </c>
      <c r="G329" t="str">
        <f>VLOOKUP(F329,unit!$B$2:$C$999,2,FALSE)</f>
        <v>mg</v>
      </c>
    </row>
    <row r="330" spans="1:9" x14ac:dyDescent="0.25">
      <c r="A330">
        <v>329</v>
      </c>
      <c r="B330" t="s">
        <v>168</v>
      </c>
      <c r="C330" t="s">
        <v>123</v>
      </c>
      <c r="D330" t="e">
        <f>VLOOKUP(C330,chemical_name!#REF!,2,FALSE)</f>
        <v>#REF!</v>
      </c>
      <c r="E330">
        <v>5</v>
      </c>
      <c r="F330" t="s">
        <v>948</v>
      </c>
      <c r="G330" t="str">
        <f>VLOOKUP(F330,unit!$B$2:$C$999,2,FALSE)</f>
        <v>mL</v>
      </c>
    </row>
    <row r="331" spans="1:9" x14ac:dyDescent="0.25">
      <c r="A331">
        <v>330</v>
      </c>
      <c r="B331" t="s">
        <v>168</v>
      </c>
      <c r="C331" t="s">
        <v>121</v>
      </c>
      <c r="D331" t="e">
        <f>VLOOKUP(C331,chemical_name!#REF!,2,FALSE)</f>
        <v>#REF!</v>
      </c>
      <c r="E331">
        <v>1</v>
      </c>
      <c r="F331" t="s">
        <v>945</v>
      </c>
      <c r="G331" t="str">
        <f>VLOOKUP(F331,unit!$B$2:$C$999,2,FALSE)</f>
        <v>mg</v>
      </c>
    </row>
    <row r="332" spans="1:9" x14ac:dyDescent="0.25">
      <c r="A332">
        <v>331</v>
      </c>
      <c r="B332" t="s">
        <v>169</v>
      </c>
      <c r="C332" t="s">
        <v>557</v>
      </c>
      <c r="D332" t="str">
        <f>VLOOKUP(C332,product!$A$2:$B$1000,2,FALSE)</f>
        <v>Bacto™ agar</v>
      </c>
      <c r="E332" s="1">
        <v>15</v>
      </c>
      <c r="F332" t="s">
        <v>942</v>
      </c>
      <c r="G332" t="str">
        <f>VLOOKUP(F332,unit!$B$2:$C$999,2,FALSE)</f>
        <v>g</v>
      </c>
    </row>
    <row r="333" spans="1:9" x14ac:dyDescent="0.25">
      <c r="A333">
        <v>332</v>
      </c>
      <c r="B333" t="s">
        <v>169</v>
      </c>
      <c r="C333" t="s">
        <v>81</v>
      </c>
      <c r="D333" t="e">
        <f>VLOOKUP(C333,chemical_name!#REF!,2,FALSE)</f>
        <v>#REF!</v>
      </c>
      <c r="E333" s="1">
        <v>1.5</v>
      </c>
      <c r="F333" t="s">
        <v>942</v>
      </c>
      <c r="G333" t="str">
        <f>VLOOKUP(F333,unit!$B$2:$C$999,2,FALSE)</f>
        <v>g</v>
      </c>
    </row>
    <row r="334" spans="1:9" x14ac:dyDescent="0.25">
      <c r="A334">
        <v>333</v>
      </c>
      <c r="B334" t="s">
        <v>169</v>
      </c>
      <c r="C334" t="s">
        <v>83</v>
      </c>
      <c r="D334" t="e">
        <f>VLOOKUP(C334,chemical_name!#REF!,2,FALSE)</f>
        <v>#REF!</v>
      </c>
      <c r="E334" s="1">
        <v>1.5</v>
      </c>
      <c r="F334" t="s">
        <v>942</v>
      </c>
      <c r="G334" t="str">
        <f>VLOOKUP(F334,unit!$B$2:$C$999,2,FALSE)</f>
        <v>g</v>
      </c>
    </row>
    <row r="335" spans="1:9" x14ac:dyDescent="0.25">
      <c r="A335">
        <v>334</v>
      </c>
      <c r="B335" t="s">
        <v>169</v>
      </c>
      <c r="C335" t="s">
        <v>126</v>
      </c>
      <c r="D335" t="e">
        <f>VLOOKUP(C335,chemical_name!#REF!,2,FALSE)</f>
        <v>#REF!</v>
      </c>
      <c r="E335" s="1">
        <v>0.5</v>
      </c>
      <c r="F335" t="s">
        <v>942</v>
      </c>
      <c r="G335" t="str">
        <f>VLOOKUP(F335,unit!$B$2:$C$999,2,FALSE)</f>
        <v>g</v>
      </c>
    </row>
    <row r="336" spans="1:9" x14ac:dyDescent="0.25">
      <c r="A336">
        <v>335</v>
      </c>
      <c r="B336" t="s">
        <v>169</v>
      </c>
      <c r="C336" t="s">
        <v>78</v>
      </c>
      <c r="D336" t="e">
        <f>VLOOKUP(C336,chemical_name!#REF!,2,FALSE)</f>
        <v>#REF!</v>
      </c>
      <c r="E336" s="1">
        <v>0.5</v>
      </c>
      <c r="F336" t="s">
        <v>942</v>
      </c>
      <c r="G336" t="str">
        <f>VLOOKUP(F336,unit!$B$2:$C$999,2,FALSE)</f>
        <v>g</v>
      </c>
    </row>
    <row r="337" spans="1:7" x14ac:dyDescent="0.25">
      <c r="A337">
        <v>336</v>
      </c>
      <c r="B337" t="s">
        <v>169</v>
      </c>
      <c r="C337" s="4" t="s">
        <v>62</v>
      </c>
      <c r="D337" t="e">
        <f>VLOOKUP(C337,chemical_name!#REF!,2,FALSE)</f>
        <v>#REF!</v>
      </c>
      <c r="E337" s="4">
        <v>0.4</v>
      </c>
      <c r="F337" t="s">
        <v>942</v>
      </c>
      <c r="G337" t="str">
        <f>VLOOKUP(F337,unit!$B$2:$C$999,2,FALSE)</f>
        <v>g</v>
      </c>
    </row>
    <row r="338" spans="1:7" x14ac:dyDescent="0.25">
      <c r="A338">
        <v>337</v>
      </c>
      <c r="B338" t="s">
        <v>169</v>
      </c>
      <c r="C338" t="s">
        <v>129</v>
      </c>
      <c r="D338" t="e">
        <f>VLOOKUP(C338,chemical_name!#REF!,2,FALSE)</f>
        <v>#REF!</v>
      </c>
      <c r="E338" s="1">
        <v>0.05</v>
      </c>
      <c r="F338" t="s">
        <v>942</v>
      </c>
      <c r="G338" t="str">
        <f>VLOOKUP(F338,unit!$B$2:$C$999,2,FALSE)</f>
        <v>g</v>
      </c>
    </row>
    <row r="339" spans="1:7" x14ac:dyDescent="0.25">
      <c r="A339">
        <v>338</v>
      </c>
      <c r="B339" t="s">
        <v>169</v>
      </c>
      <c r="C339" t="s">
        <v>111</v>
      </c>
      <c r="D339" t="e">
        <f>VLOOKUP(C339,chemical_name!#REF!,2,FALSE)</f>
        <v>#REF!</v>
      </c>
      <c r="E339" s="1">
        <v>0.04</v>
      </c>
      <c r="F339" t="s">
        <v>942</v>
      </c>
      <c r="G339" t="str">
        <f>VLOOKUP(F339,unit!$B$2:$C$999,2,FALSE)</f>
        <v>g</v>
      </c>
    </row>
    <row r="340" spans="1:7" x14ac:dyDescent="0.25">
      <c r="A340">
        <v>339</v>
      </c>
      <c r="B340" t="s">
        <v>169</v>
      </c>
      <c r="C340" t="s">
        <v>132</v>
      </c>
      <c r="D340" t="e">
        <f>VLOOKUP(C340,chemical_name!#REF!,2,FALSE)</f>
        <v>#REF!</v>
      </c>
      <c r="E340" s="1">
        <v>1</v>
      </c>
      <c r="F340" t="s">
        <v>945</v>
      </c>
      <c r="G340" t="str">
        <f>VLOOKUP(F340,unit!$B$2:$C$999,2,FALSE)</f>
        <v>mg</v>
      </c>
    </row>
    <row r="341" spans="1:7" x14ac:dyDescent="0.25">
      <c r="A341">
        <v>340</v>
      </c>
      <c r="B341" t="s">
        <v>169</v>
      </c>
      <c r="C341" t="s">
        <v>135</v>
      </c>
      <c r="D341" t="e">
        <f>VLOOKUP(C341,chemical_name!#REF!,2,FALSE)</f>
        <v>#REF!</v>
      </c>
      <c r="E341" s="1">
        <v>1</v>
      </c>
      <c r="F341" t="s">
        <v>945</v>
      </c>
      <c r="G341" t="str">
        <f>VLOOKUP(F341,unit!$B$2:$C$999,2,FALSE)</f>
        <v>mg</v>
      </c>
    </row>
    <row r="342" spans="1:7" x14ac:dyDescent="0.25">
      <c r="A342">
        <v>341</v>
      </c>
      <c r="B342" t="s">
        <v>169</v>
      </c>
      <c r="C342" t="s">
        <v>130</v>
      </c>
      <c r="D342" t="e">
        <f>VLOOKUP(C342,chemical_name!#REF!,2,FALSE)</f>
        <v>#REF!</v>
      </c>
      <c r="E342" s="1">
        <v>1</v>
      </c>
      <c r="F342" t="s">
        <v>945</v>
      </c>
      <c r="G342" t="str">
        <f>VLOOKUP(F342,unit!$B$2:$C$999,2,FALSE)</f>
        <v>mg</v>
      </c>
    </row>
    <row r="343" spans="1:7" x14ac:dyDescent="0.25">
      <c r="A343">
        <v>342</v>
      </c>
      <c r="B343" t="s">
        <v>169</v>
      </c>
      <c r="C343" t="s">
        <v>136</v>
      </c>
      <c r="D343" t="e">
        <f>VLOOKUP(C343,chemical_name!#REF!,2,FALSE)</f>
        <v>#REF!</v>
      </c>
      <c r="E343" s="1">
        <v>0.5</v>
      </c>
      <c r="F343" t="s">
        <v>945</v>
      </c>
      <c r="G343" t="str">
        <f>VLOOKUP(F343,unit!$B$2:$C$999,2,FALSE)</f>
        <v>mg</v>
      </c>
    </row>
    <row r="344" spans="1:7" x14ac:dyDescent="0.25">
      <c r="A344">
        <v>343</v>
      </c>
      <c r="B344" t="s">
        <v>169</v>
      </c>
      <c r="C344" t="s">
        <v>139</v>
      </c>
      <c r="D344" t="e">
        <f>VLOOKUP(C344,chemical_name!#REF!,2,FALSE)</f>
        <v>#REF!</v>
      </c>
      <c r="E344" s="1">
        <v>0.5</v>
      </c>
      <c r="F344" t="s">
        <v>945</v>
      </c>
      <c r="G344" t="str">
        <f>VLOOKUP(F344,unit!$B$2:$C$999,2,FALSE)</f>
        <v>mg</v>
      </c>
    </row>
    <row r="345" spans="1:7" x14ac:dyDescent="0.25">
      <c r="A345">
        <v>344</v>
      </c>
      <c r="B345" t="s">
        <v>169</v>
      </c>
      <c r="C345" t="s">
        <v>123</v>
      </c>
      <c r="D345" t="e">
        <f>VLOOKUP(C345,chemical_name!#REF!,2,FALSE)</f>
        <v>#REF!</v>
      </c>
      <c r="E345" s="1">
        <v>5</v>
      </c>
      <c r="F345" t="s">
        <v>948</v>
      </c>
      <c r="G345" t="str">
        <f>VLOOKUP(F345,unit!$B$2:$C$999,2,FALSE)</f>
        <v>mL</v>
      </c>
    </row>
    <row r="346" spans="1:7" x14ac:dyDescent="0.25">
      <c r="A346">
        <v>345</v>
      </c>
      <c r="B346" t="s">
        <v>169</v>
      </c>
      <c r="C346" t="s">
        <v>121</v>
      </c>
      <c r="D346" t="e">
        <f>VLOOKUP(C346,chemical_name!#REF!,2,FALSE)</f>
        <v>#REF!</v>
      </c>
      <c r="E346" s="1">
        <v>0.25</v>
      </c>
      <c r="F346" t="s">
        <v>945</v>
      </c>
      <c r="G346" t="str">
        <f>VLOOKUP(F346,unit!$B$2:$C$999,2,FALSE)</f>
        <v>mg</v>
      </c>
    </row>
    <row r="347" spans="1:7" x14ac:dyDescent="0.25">
      <c r="A347">
        <v>346</v>
      </c>
      <c r="B347" t="s">
        <v>169</v>
      </c>
      <c r="C347" t="s">
        <v>569</v>
      </c>
      <c r="D347" t="str">
        <f>VLOOKUP(C347,product!$A$2:$B$1000,2,FALSE)</f>
        <v>Casitone™ (pancreatic digest of casein)</v>
      </c>
      <c r="E347" s="1">
        <v>1</v>
      </c>
      <c r="F347" t="s">
        <v>942</v>
      </c>
      <c r="G347" t="str">
        <f>VLOOKUP(F347,unit!$B$2:$C$999,2,FALSE)</f>
        <v>g</v>
      </c>
    </row>
    <row r="348" spans="1:7" x14ac:dyDescent="0.25">
      <c r="A348">
        <v>347</v>
      </c>
      <c r="B348" t="s">
        <v>169</v>
      </c>
      <c r="C348" t="s">
        <v>2799</v>
      </c>
      <c r="D348" t="e">
        <f>VLOOKUP(C348,#REF!,2,FALSE)</f>
        <v>#REF!</v>
      </c>
      <c r="E348" s="1">
        <v>100</v>
      </c>
      <c r="F348" t="s">
        <v>948</v>
      </c>
      <c r="G348" t="str">
        <f>VLOOKUP(F348,unit!$B$2:$C$999,2,FALSE)</f>
        <v>mL</v>
      </c>
    </row>
    <row r="349" spans="1:7" x14ac:dyDescent="0.25">
      <c r="A349">
        <v>348</v>
      </c>
      <c r="B349" t="s">
        <v>169</v>
      </c>
      <c r="C349" t="s">
        <v>2795</v>
      </c>
      <c r="D349" t="e">
        <f>VLOOKUP(C349,#REF!,2,FALSE)</f>
        <v>#REF!</v>
      </c>
      <c r="E349" s="1">
        <v>10</v>
      </c>
      <c r="F349" t="s">
        <v>948</v>
      </c>
      <c r="G349" t="str">
        <f>VLOOKUP(F349,unit!$B$2:$C$999,2,FALSE)</f>
        <v>mL</v>
      </c>
    </row>
    <row r="350" spans="1:7" x14ac:dyDescent="0.25">
      <c r="A350">
        <v>349</v>
      </c>
      <c r="B350" t="s">
        <v>1</v>
      </c>
      <c r="C350" t="s">
        <v>25</v>
      </c>
      <c r="D350" t="e">
        <f>VLOOKUP(C350,chemical_name!#REF!,2,FALSE)</f>
        <v>#REF!</v>
      </c>
      <c r="E350" s="1">
        <v>20</v>
      </c>
      <c r="F350" t="s">
        <v>942</v>
      </c>
      <c r="G350" t="str">
        <f>VLOOKUP(F350,unit!$B$2:$C$999,2,FALSE)</f>
        <v>g</v>
      </c>
    </row>
    <row r="351" spans="1:7" x14ac:dyDescent="0.25">
      <c r="A351">
        <v>350</v>
      </c>
      <c r="B351" t="s">
        <v>1</v>
      </c>
      <c r="C351" t="s">
        <v>557</v>
      </c>
      <c r="D351" t="str">
        <f>VLOOKUP(C351,product!$A$2:$B$1000,2,FALSE)</f>
        <v>Bacto™ agar</v>
      </c>
      <c r="E351" s="1">
        <v>14</v>
      </c>
      <c r="F351" t="s">
        <v>942</v>
      </c>
      <c r="G351" t="str">
        <f>VLOOKUP(F351,unit!$B$2:$C$999,2,FALSE)</f>
        <v>g</v>
      </c>
    </row>
    <row r="352" spans="1:7" x14ac:dyDescent="0.25">
      <c r="A352">
        <v>351</v>
      </c>
      <c r="B352" t="s">
        <v>1</v>
      </c>
      <c r="C352" t="s">
        <v>19</v>
      </c>
      <c r="D352" t="e">
        <f>VLOOKUP(C352,chemical_name!#REF!,2,FALSE)</f>
        <v>#REF!</v>
      </c>
      <c r="E352" s="1">
        <v>10</v>
      </c>
      <c r="F352" t="s">
        <v>942</v>
      </c>
      <c r="G352" t="str">
        <f>VLOOKUP(F352,unit!$B$2:$C$999,2,FALSE)</f>
        <v>g</v>
      </c>
    </row>
    <row r="353" spans="1:7" x14ac:dyDescent="0.25">
      <c r="A353">
        <v>352</v>
      </c>
      <c r="B353" t="s">
        <v>1</v>
      </c>
      <c r="C353" s="4" t="s">
        <v>62</v>
      </c>
      <c r="D353" t="e">
        <f>VLOOKUP(C353,chemical_name!#REF!,2,FALSE)</f>
        <v>#REF!</v>
      </c>
      <c r="E353" s="1">
        <v>10</v>
      </c>
      <c r="F353" t="s">
        <v>942</v>
      </c>
      <c r="G353" t="str">
        <f>VLOOKUP(F353,unit!$B$2:$C$999,2,FALSE)</f>
        <v>g</v>
      </c>
    </row>
    <row r="354" spans="1:7" x14ac:dyDescent="0.25">
      <c r="A354">
        <v>353</v>
      </c>
      <c r="B354" t="s">
        <v>1</v>
      </c>
      <c r="C354" t="s">
        <v>623</v>
      </c>
      <c r="D354" t="str">
        <f>VLOOKUP(C354,product!$A$2:$B$1000,2,FALSE)</f>
        <v>Sodium thiosulfate</v>
      </c>
      <c r="E354" s="1">
        <v>10</v>
      </c>
      <c r="F354" t="s">
        <v>942</v>
      </c>
      <c r="G354" t="str">
        <f>VLOOKUP(F354,unit!$B$2:$C$999,2,FALSE)</f>
        <v>g</v>
      </c>
    </row>
    <row r="355" spans="1:7" x14ac:dyDescent="0.25">
      <c r="A355">
        <v>354</v>
      </c>
      <c r="B355" t="s">
        <v>1</v>
      </c>
      <c r="C355" t="s">
        <v>612</v>
      </c>
      <c r="D355" t="str">
        <f>VLOOKUP(C355,product!$A$2:$B$1000,2,FALSE)</f>
        <v>Yeast extract</v>
      </c>
      <c r="E355" s="1">
        <v>5</v>
      </c>
      <c r="F355" t="s">
        <v>942</v>
      </c>
      <c r="G355" t="str">
        <f>VLOOKUP(F355,unit!$B$2:$C$999,2,FALSE)</f>
        <v>g</v>
      </c>
    </row>
    <row r="356" spans="1:7" x14ac:dyDescent="0.25">
      <c r="A356">
        <v>355</v>
      </c>
      <c r="B356" t="s">
        <v>1</v>
      </c>
      <c r="C356" t="s">
        <v>569</v>
      </c>
      <c r="D356" t="str">
        <f>VLOOKUP(C356,product!$A$2:$B$1000,2,FALSE)</f>
        <v>Casitone™ (pancreatic digest of casein)</v>
      </c>
      <c r="E356" s="1">
        <v>5</v>
      </c>
      <c r="F356" t="s">
        <v>942</v>
      </c>
      <c r="G356" t="str">
        <f>VLOOKUP(F356,unit!$B$2:$C$999,2,FALSE)</f>
        <v>g</v>
      </c>
    </row>
    <row r="357" spans="1:7" x14ac:dyDescent="0.25">
      <c r="A357">
        <v>356</v>
      </c>
      <c r="B357" t="s">
        <v>1</v>
      </c>
      <c r="C357" t="s">
        <v>602</v>
      </c>
      <c r="D357" t="str">
        <f>VLOOKUP(C357,product!$A$2:$B$1000,2,FALSE)</f>
        <v>Peptic digest of animal tissue (peptone A)</v>
      </c>
      <c r="E357" s="1">
        <v>5</v>
      </c>
      <c r="F357" t="s">
        <v>942</v>
      </c>
      <c r="G357" t="str">
        <f>VLOOKUP(F357,unit!$B$2:$C$999,2,FALSE)</f>
        <v>g</v>
      </c>
    </row>
    <row r="358" spans="1:7" x14ac:dyDescent="0.25">
      <c r="A358">
        <v>357</v>
      </c>
      <c r="B358" t="s">
        <v>1</v>
      </c>
      <c r="C358" t="s">
        <v>728</v>
      </c>
      <c r="D358" t="str">
        <f>VLOOKUP(C358,product!$A$2:$B$1000,2,FALSE)</f>
        <v>Oxgall</v>
      </c>
      <c r="E358" s="1">
        <v>5</v>
      </c>
      <c r="F358" t="s">
        <v>942</v>
      </c>
      <c r="G358" t="str">
        <f>VLOOKUP(F358,unit!$B$2:$C$999,2,FALSE)</f>
        <v>g</v>
      </c>
    </row>
    <row r="359" spans="1:7" x14ac:dyDescent="0.25">
      <c r="A359">
        <v>358</v>
      </c>
      <c r="B359" t="s">
        <v>1</v>
      </c>
      <c r="C359" t="s">
        <v>185</v>
      </c>
      <c r="D359" t="e">
        <f>VLOOKUP(C359,chemical_name!#REF!,2,FALSE)</f>
        <v>#REF!</v>
      </c>
      <c r="E359" s="1">
        <v>3</v>
      </c>
      <c r="F359" t="s">
        <v>942</v>
      </c>
      <c r="G359" t="str">
        <f>VLOOKUP(F359,unit!$B$2:$C$999,2,FALSE)</f>
        <v>g</v>
      </c>
    </row>
    <row r="360" spans="1:7" x14ac:dyDescent="0.25">
      <c r="A360">
        <v>359</v>
      </c>
      <c r="B360" t="s">
        <v>1</v>
      </c>
      <c r="C360" t="s">
        <v>733</v>
      </c>
      <c r="D360" t="str">
        <f>VLOOKUP(C360,product!$A$2:$B$1000,2,FALSE)</f>
        <v>Ferric citrate</v>
      </c>
      <c r="E360" s="1">
        <v>1</v>
      </c>
      <c r="F360" t="s">
        <v>942</v>
      </c>
      <c r="G360" t="str">
        <f>VLOOKUP(F360,unit!$B$2:$C$999,2,FALSE)</f>
        <v>g</v>
      </c>
    </row>
    <row r="361" spans="1:7" x14ac:dyDescent="0.25">
      <c r="A361">
        <v>360</v>
      </c>
      <c r="B361" t="s">
        <v>1</v>
      </c>
      <c r="C361" t="s">
        <v>760</v>
      </c>
      <c r="D361" t="str">
        <f>VLOOKUP(C361,product!$A$2:$B$1000,2,FALSE)</f>
        <v>Thymol blue</v>
      </c>
      <c r="E361" s="1">
        <v>0.04</v>
      </c>
      <c r="F361" t="s">
        <v>942</v>
      </c>
      <c r="G361" t="str">
        <f>VLOOKUP(F361,unit!$B$2:$C$999,2,FALSE)</f>
        <v>g</v>
      </c>
    </row>
    <row r="362" spans="1:7" x14ac:dyDescent="0.25">
      <c r="A362">
        <v>361</v>
      </c>
      <c r="B362" t="s">
        <v>1</v>
      </c>
      <c r="C362" t="s">
        <v>694</v>
      </c>
      <c r="D362" t="str">
        <f>VLOOKUP(C362,product!$A$2:$B$1000,2,FALSE)</f>
        <v>Bromothymol blue</v>
      </c>
      <c r="E362" s="1">
        <v>0.04</v>
      </c>
      <c r="F362" t="s">
        <v>942</v>
      </c>
      <c r="G362" t="str">
        <f>VLOOKUP(F362,unit!$B$2:$C$999,2,FALSE)</f>
        <v>g</v>
      </c>
    </row>
    <row r="363" spans="1:7" x14ac:dyDescent="0.25">
      <c r="A363">
        <v>362</v>
      </c>
      <c r="B363" s="2" t="s">
        <v>198</v>
      </c>
      <c r="C363" t="s">
        <v>569</v>
      </c>
      <c r="D363" t="str">
        <f>VLOOKUP(C363,product!$A$2:$B$1000,2,FALSE)</f>
        <v>Casitone™ (pancreatic digest of casein)</v>
      </c>
      <c r="E363" s="1">
        <v>10</v>
      </c>
      <c r="F363" t="s">
        <v>942</v>
      </c>
      <c r="G363" t="str">
        <f>VLOOKUP(F363,unit!$B$2:$C$999,2,FALSE)</f>
        <v>g</v>
      </c>
    </row>
    <row r="364" spans="1:7" x14ac:dyDescent="0.25">
      <c r="A364">
        <v>363</v>
      </c>
      <c r="B364" s="2" t="s">
        <v>198</v>
      </c>
      <c r="C364" s="2" t="s">
        <v>1023</v>
      </c>
      <c r="D364" t="str">
        <f>VLOOKUP(C364,product!$A$2:$B$1000,2,FALSE)</f>
        <v>Heart pancreatic digest</v>
      </c>
      <c r="E364" s="1">
        <v>3</v>
      </c>
      <c r="F364" t="s">
        <v>942</v>
      </c>
      <c r="G364" t="str">
        <f>VLOOKUP(F364,unit!$B$2:$C$999,2,FALSE)</f>
        <v>g</v>
      </c>
    </row>
    <row r="365" spans="1:7" x14ac:dyDescent="0.25">
      <c r="A365">
        <v>364</v>
      </c>
      <c r="B365" s="2" t="s">
        <v>198</v>
      </c>
      <c r="C365" t="s">
        <v>602</v>
      </c>
      <c r="D365" t="str">
        <f>VLOOKUP(C365,product!$A$2:$B$1000,2,FALSE)</f>
        <v>Peptic digest of animal tissue (peptone A)</v>
      </c>
      <c r="E365" s="1">
        <v>5</v>
      </c>
      <c r="F365" t="s">
        <v>942</v>
      </c>
      <c r="G365" t="str">
        <f>VLOOKUP(F365,unit!$B$2:$C$999,2,FALSE)</f>
        <v>g</v>
      </c>
    </row>
    <row r="366" spans="1:7" x14ac:dyDescent="0.25">
      <c r="A366">
        <v>365</v>
      </c>
      <c r="B366" s="2" t="s">
        <v>198</v>
      </c>
      <c r="C366" t="s">
        <v>612</v>
      </c>
      <c r="D366" t="str">
        <f>VLOOKUP(C366,product!$A$2:$B$1000,2,FALSE)</f>
        <v>Yeast extract</v>
      </c>
      <c r="E366" s="1">
        <v>5</v>
      </c>
      <c r="F366" t="s">
        <v>942</v>
      </c>
      <c r="G366" t="str">
        <f>VLOOKUP(F366,unit!$B$2:$C$999,2,FALSE)</f>
        <v>g</v>
      </c>
    </row>
    <row r="367" spans="1:7" x14ac:dyDescent="0.25">
      <c r="A367">
        <v>366</v>
      </c>
      <c r="B367" s="2" t="s">
        <v>198</v>
      </c>
      <c r="C367" t="s">
        <v>764</v>
      </c>
      <c r="D367" t="str">
        <f>VLOOKUP(C367,product!$A$2:$B$1000,2,FALSE)</f>
        <v>Starch from corn</v>
      </c>
      <c r="E367" s="1">
        <v>1</v>
      </c>
      <c r="F367" t="s">
        <v>942</v>
      </c>
      <c r="G367" t="str">
        <f>VLOOKUP(F367,unit!$B$2:$C$999,2,FALSE)</f>
        <v>g</v>
      </c>
    </row>
    <row r="368" spans="1:7" x14ac:dyDescent="0.25">
      <c r="A368">
        <v>367</v>
      </c>
      <c r="B368" s="2" t="s">
        <v>198</v>
      </c>
      <c r="C368" t="s">
        <v>19</v>
      </c>
      <c r="D368" t="e">
        <f>VLOOKUP(C368,chemical_name!#REF!,2,FALSE)</f>
        <v>#REF!</v>
      </c>
      <c r="E368" s="1">
        <v>5</v>
      </c>
      <c r="F368" t="s">
        <v>942</v>
      </c>
      <c r="G368" t="str">
        <f>VLOOKUP(F368,unit!$B$2:$C$999,2,FALSE)</f>
        <v>g</v>
      </c>
    </row>
    <row r="369" spans="1:8" x14ac:dyDescent="0.25">
      <c r="A369">
        <v>368</v>
      </c>
      <c r="B369" s="2" t="s">
        <v>198</v>
      </c>
      <c r="C369" t="s">
        <v>557</v>
      </c>
      <c r="D369" t="str">
        <f>VLOOKUP(C369,product!$A$2:$B$1000,2,FALSE)</f>
        <v>Bacto™ agar</v>
      </c>
      <c r="E369" s="1">
        <v>12</v>
      </c>
      <c r="F369" t="s">
        <v>942</v>
      </c>
      <c r="G369" t="str">
        <f>VLOOKUP(F369,unit!$B$2:$C$999,2,FALSE)</f>
        <v>g</v>
      </c>
    </row>
    <row r="370" spans="1:8" s="4" customFormat="1" x14ac:dyDescent="0.25">
      <c r="A370">
        <v>369</v>
      </c>
      <c r="B370" s="4" t="s">
        <v>1164</v>
      </c>
      <c r="C370" s="4" t="s">
        <v>557</v>
      </c>
      <c r="D370" s="4" t="str">
        <f>VLOOKUP(C370,product!$A$2:$B$1000,2,FALSE)</f>
        <v>Bacto™ agar</v>
      </c>
      <c r="E370" s="4">
        <v>15</v>
      </c>
      <c r="F370" s="4" t="s">
        <v>942</v>
      </c>
      <c r="G370" s="4" t="str">
        <f>VLOOKUP(F370,unit!$B$2:$C$999,2,FALSE)</f>
        <v>g</v>
      </c>
    </row>
    <row r="371" spans="1:8" s="4" customFormat="1" x14ac:dyDescent="0.25">
      <c r="A371">
        <v>370</v>
      </c>
      <c r="B371" s="4" t="s">
        <v>1164</v>
      </c>
      <c r="C371" s="4" t="s">
        <v>1028</v>
      </c>
      <c r="D371" s="4" t="str">
        <f>VLOOKUP(C371,product!$A$2:$B$1000,2,FALSE)</f>
        <v>pantone</v>
      </c>
      <c r="E371" s="4">
        <v>10</v>
      </c>
      <c r="F371" s="4" t="s">
        <v>942</v>
      </c>
      <c r="G371" s="4" t="str">
        <f>VLOOKUP(F371,unit!$B$2:$C$999,2,FALSE)</f>
        <v>g</v>
      </c>
    </row>
    <row r="372" spans="1:8" s="4" customFormat="1" x14ac:dyDescent="0.25">
      <c r="A372">
        <v>371</v>
      </c>
      <c r="B372" s="4" t="s">
        <v>1164</v>
      </c>
      <c r="C372" s="4" t="s">
        <v>1029</v>
      </c>
      <c r="D372" s="4" t="str">
        <f>VLOOKUP(C372,product!$A$2:$B$1000,2,FALSE)</f>
        <v>bitone</v>
      </c>
      <c r="E372" s="4">
        <v>10</v>
      </c>
      <c r="F372" s="4" t="s">
        <v>942</v>
      </c>
      <c r="G372" s="4" t="str">
        <f>VLOOKUP(F372,unit!$B$2:$C$999,2,FALSE)</f>
        <v>g</v>
      </c>
    </row>
    <row r="373" spans="1:8" s="4" customFormat="1" x14ac:dyDescent="0.25">
      <c r="A373">
        <v>372</v>
      </c>
      <c r="B373" s="4" t="s">
        <v>1164</v>
      </c>
      <c r="C373" s="4" t="s">
        <v>19</v>
      </c>
      <c r="D373" s="4" t="e">
        <f>VLOOKUP(C373,chemical_name!#REF!,2,FALSE)</f>
        <v>#REF!</v>
      </c>
      <c r="E373" s="4">
        <v>5</v>
      </c>
      <c r="F373" s="4" t="s">
        <v>942</v>
      </c>
      <c r="G373" s="4" t="str">
        <f>VLOOKUP(F373,unit!$B$2:$C$999,2,FALSE)</f>
        <v>g</v>
      </c>
    </row>
    <row r="374" spans="1:8" s="4" customFormat="1" x14ac:dyDescent="0.25">
      <c r="A374">
        <v>373</v>
      </c>
      <c r="B374" s="4" t="s">
        <v>1164</v>
      </c>
      <c r="C374" s="4" t="s">
        <v>1024</v>
      </c>
      <c r="D374" s="4" t="str">
        <f>VLOOKUP(C374,product!$A$2:$B$1000,2,FALSE)</f>
        <v>tryptic digest of beef heart</v>
      </c>
      <c r="E374" s="4">
        <v>3</v>
      </c>
      <c r="F374" s="4" t="s">
        <v>942</v>
      </c>
      <c r="G374" s="4" t="str">
        <f>VLOOKUP(F374,unit!$B$2:$C$999,2,FALSE)</f>
        <v>g</v>
      </c>
    </row>
    <row r="375" spans="1:8" s="4" customFormat="1" x14ac:dyDescent="0.25">
      <c r="A375">
        <v>374</v>
      </c>
      <c r="B375" s="4" t="s">
        <v>1164</v>
      </c>
      <c r="C375" s="4" t="s">
        <v>764</v>
      </c>
      <c r="D375" s="4" t="str">
        <f>VLOOKUP(C375,product!$A$2:$B$1000,2,FALSE)</f>
        <v>Starch from corn</v>
      </c>
      <c r="E375" s="4">
        <v>1</v>
      </c>
      <c r="F375" s="4" t="s">
        <v>942</v>
      </c>
      <c r="G375" s="4" t="str">
        <f>VLOOKUP(F375,unit!$B$2:$C$999,2,FALSE)</f>
        <v>g</v>
      </c>
    </row>
    <row r="376" spans="1:8" s="4" customFormat="1" x14ac:dyDescent="0.25">
      <c r="A376">
        <v>375</v>
      </c>
      <c r="B376" s="4" t="s">
        <v>201</v>
      </c>
      <c r="C376" t="s">
        <v>2724</v>
      </c>
      <c r="D376" s="4" t="e">
        <f>VLOOKUP(C376,#REF!,2,FALSE)</f>
        <v>#REF!</v>
      </c>
      <c r="E376" s="4">
        <v>950</v>
      </c>
      <c r="F376" s="4" t="s">
        <v>948</v>
      </c>
      <c r="G376" s="4" t="str">
        <f>VLOOKUP(F376,unit!$B$2:$C$999,2,FALSE)</f>
        <v>mL</v>
      </c>
    </row>
    <row r="377" spans="1:8" x14ac:dyDescent="0.25">
      <c r="A377">
        <v>376</v>
      </c>
      <c r="B377" t="s">
        <v>201</v>
      </c>
      <c r="C377" t="s">
        <v>752</v>
      </c>
      <c r="D377" t="str">
        <f>VLOOKUP(C377,product!$A$2:$B$1000,2,FALSE)</f>
        <v>Defibrinated sheep blood</v>
      </c>
      <c r="E377" s="1">
        <v>50</v>
      </c>
      <c r="F377" t="s">
        <v>948</v>
      </c>
      <c r="G377" t="str">
        <f>VLOOKUP(F377,unit!$B$2:$C$999,2,FALSE)</f>
        <v>mL</v>
      </c>
    </row>
    <row r="378" spans="1:8" s="4" customFormat="1" x14ac:dyDescent="0.25">
      <c r="A378">
        <v>377</v>
      </c>
      <c r="B378" s="4" t="s">
        <v>202</v>
      </c>
      <c r="C378" t="s">
        <v>2724</v>
      </c>
      <c r="D378" s="4" t="e">
        <f>VLOOKUP(C378,#REF!,2,FALSE)</f>
        <v>#REF!</v>
      </c>
      <c r="E378" s="4">
        <v>900</v>
      </c>
      <c r="F378" s="4" t="s">
        <v>948</v>
      </c>
      <c r="G378" s="4" t="str">
        <f>VLOOKUP(F378,unit!$B$2:$C$999,2,FALSE)</f>
        <v>mL</v>
      </c>
    </row>
    <row r="379" spans="1:8" x14ac:dyDescent="0.25">
      <c r="A379">
        <v>378</v>
      </c>
      <c r="B379" t="s">
        <v>202</v>
      </c>
      <c r="C379" t="s">
        <v>752</v>
      </c>
      <c r="D379" t="str">
        <f>VLOOKUP(C379,product!$A$2:$B$1000,2,FALSE)</f>
        <v>Defibrinated sheep blood</v>
      </c>
      <c r="E379" s="1">
        <v>100</v>
      </c>
      <c r="F379" t="s">
        <v>948</v>
      </c>
      <c r="G379" t="str">
        <f>VLOOKUP(F379,unit!$B$2:$C$999,2,FALSE)</f>
        <v>mL</v>
      </c>
    </row>
    <row r="380" spans="1:8" x14ac:dyDescent="0.25">
      <c r="A380">
        <v>379</v>
      </c>
      <c r="B380" t="s">
        <v>203</v>
      </c>
      <c r="C380" t="s">
        <v>569</v>
      </c>
      <c r="D380" t="str">
        <f>VLOOKUP(C380,product!$A$2:$B$1000,2,FALSE)</f>
        <v>Casitone™ (pancreatic digest of casein)</v>
      </c>
      <c r="E380" s="1">
        <v>10</v>
      </c>
      <c r="F380" t="s">
        <v>942</v>
      </c>
      <c r="G380" t="str">
        <f>VLOOKUP(F380,unit!$B$2:$C$999,2,FALSE)</f>
        <v>g</v>
      </c>
    </row>
    <row r="381" spans="1:8" x14ac:dyDescent="0.25">
      <c r="A381">
        <v>380</v>
      </c>
      <c r="B381" t="s">
        <v>203</v>
      </c>
      <c r="C381" t="s">
        <v>612</v>
      </c>
      <c r="D381" t="str">
        <f>VLOOKUP(C381,product!$A$2:$B$1000,2,FALSE)</f>
        <v>Yeast extract</v>
      </c>
      <c r="E381" s="1">
        <v>5</v>
      </c>
      <c r="F381" t="s">
        <v>942</v>
      </c>
      <c r="G381" t="str">
        <f>VLOOKUP(F381,unit!$B$2:$C$999,2,FALSE)</f>
        <v>g</v>
      </c>
    </row>
    <row r="382" spans="1:8" x14ac:dyDescent="0.25">
      <c r="A382">
        <v>381</v>
      </c>
      <c r="B382" t="s">
        <v>203</v>
      </c>
      <c r="C382" t="s">
        <v>602</v>
      </c>
      <c r="D382" t="str">
        <f>VLOOKUP(C382,product!$A$2:$B$1000,2,FALSE)</f>
        <v>Peptic digest of animal tissue (peptone A)</v>
      </c>
      <c r="E382" s="1">
        <v>5</v>
      </c>
      <c r="F382" t="s">
        <v>942</v>
      </c>
      <c r="G382" t="str">
        <f>VLOOKUP(F382,unit!$B$2:$C$999,2,FALSE)</f>
        <v>g</v>
      </c>
    </row>
    <row r="383" spans="1:8" x14ac:dyDescent="0.25">
      <c r="A383">
        <v>382</v>
      </c>
      <c r="B383" t="s">
        <v>203</v>
      </c>
      <c r="C383" s="2" t="s">
        <v>1024</v>
      </c>
      <c r="D383" t="str">
        <f>VLOOKUP(C383,product!$A$2:$B$1000,2,FALSE)</f>
        <v>tryptic digest of beef heart</v>
      </c>
      <c r="E383" s="1">
        <v>3</v>
      </c>
      <c r="F383" t="s">
        <v>942</v>
      </c>
      <c r="G383" t="str">
        <f>VLOOKUP(F383,unit!$B$2:$C$999,2,FALSE)</f>
        <v>g</v>
      </c>
    </row>
    <row r="384" spans="1:8" x14ac:dyDescent="0.25">
      <c r="A384">
        <v>383</v>
      </c>
      <c r="B384" t="s">
        <v>203</v>
      </c>
      <c r="C384" t="s">
        <v>205</v>
      </c>
      <c r="D384" t="e">
        <f>VLOOKUP(C384,chemical_name!#REF!,2,FALSE)</f>
        <v>#REF!</v>
      </c>
      <c r="E384" s="1">
        <v>0.1</v>
      </c>
      <c r="F384" t="s">
        <v>942</v>
      </c>
      <c r="G384" t="str">
        <f>VLOOKUP(F384,unit!$B$2:$C$999,2,FALSE)</f>
        <v>g</v>
      </c>
      <c r="H384" t="s">
        <v>207</v>
      </c>
    </row>
    <row r="385" spans="1:8" x14ac:dyDescent="0.25">
      <c r="A385">
        <v>384</v>
      </c>
      <c r="B385" t="s">
        <v>203</v>
      </c>
      <c r="C385" s="2" t="s">
        <v>10</v>
      </c>
      <c r="D385" t="e">
        <f>VLOOKUP(C385,chemical_name!#REF!,2,FALSE)</f>
        <v>#REF!</v>
      </c>
      <c r="E385" s="1">
        <v>2.5</v>
      </c>
      <c r="F385" t="s">
        <v>942</v>
      </c>
      <c r="G385" t="str">
        <f>VLOOKUP(F385,unit!$B$2:$C$999,2,FALSE)</f>
        <v>g</v>
      </c>
    </row>
    <row r="386" spans="1:8" x14ac:dyDescent="0.25">
      <c r="A386">
        <v>385</v>
      </c>
      <c r="B386" t="s">
        <v>203</v>
      </c>
      <c r="C386" t="s">
        <v>19</v>
      </c>
      <c r="D386" t="e">
        <f>VLOOKUP(C386,chemical_name!#REF!,2,FALSE)</f>
        <v>#REF!</v>
      </c>
      <c r="E386" s="1">
        <v>5</v>
      </c>
      <c r="F386" t="s">
        <v>942</v>
      </c>
      <c r="G386" t="str">
        <f>VLOOKUP(F386,unit!$B$2:$C$999,2,FALSE)</f>
        <v>g</v>
      </c>
    </row>
    <row r="387" spans="1:8" x14ac:dyDescent="0.25">
      <c r="A387">
        <v>386</v>
      </c>
      <c r="B387" t="s">
        <v>203</v>
      </c>
      <c r="C387" t="s">
        <v>32</v>
      </c>
      <c r="D387" t="e">
        <f>VLOOKUP(C387,chemical_name!#REF!,2,FALSE)</f>
        <v>#REF!</v>
      </c>
      <c r="E387" s="1">
        <v>0.1</v>
      </c>
      <c r="F387" t="s">
        <v>942</v>
      </c>
      <c r="G387" t="str">
        <f>VLOOKUP(F387,unit!$B$2:$C$999,2,FALSE)</f>
        <v>g</v>
      </c>
      <c r="H387" t="s">
        <v>35</v>
      </c>
    </row>
    <row r="388" spans="1:8" x14ac:dyDescent="0.25">
      <c r="A388">
        <v>387</v>
      </c>
      <c r="B388" t="s">
        <v>203</v>
      </c>
      <c r="C388" t="s">
        <v>665</v>
      </c>
      <c r="D388" t="str">
        <f>VLOOKUP(C388,product!$A$2:$B$1000,2,FALSE)</f>
        <v>FeSO4 7H2O</v>
      </c>
      <c r="E388" s="1">
        <v>0.02</v>
      </c>
      <c r="F388" t="s">
        <v>942</v>
      </c>
      <c r="G388" t="str">
        <f>VLOOKUP(F388,unit!$B$2:$C$999,2,FALSE)</f>
        <v>g</v>
      </c>
    </row>
    <row r="389" spans="1:8" x14ac:dyDescent="0.25">
      <c r="A389">
        <v>388</v>
      </c>
      <c r="B389" t="s">
        <v>203</v>
      </c>
      <c r="C389" t="s">
        <v>208</v>
      </c>
      <c r="D389" t="e">
        <f>VLOOKUP(C389,chemical_name!#REF!,2,FALSE)</f>
        <v>#REF!</v>
      </c>
      <c r="E389" s="1">
        <v>0.6</v>
      </c>
      <c r="F389" t="s">
        <v>942</v>
      </c>
      <c r="G389" t="str">
        <f>VLOOKUP(F389,unit!$B$2:$C$999,2,FALSE)</f>
        <v>g</v>
      </c>
    </row>
    <row r="390" spans="1:8" x14ac:dyDescent="0.25">
      <c r="A390">
        <v>389</v>
      </c>
      <c r="B390" t="s">
        <v>203</v>
      </c>
      <c r="C390" t="s">
        <v>211</v>
      </c>
      <c r="D390" t="e">
        <f>VLOOKUP(C390,chemical_name!#REF!,2,FALSE)</f>
        <v>#REF!</v>
      </c>
      <c r="E390" s="1">
        <v>0.83</v>
      </c>
      <c r="F390" t="s">
        <v>942</v>
      </c>
      <c r="G390" t="str">
        <f>VLOOKUP(F390,unit!$B$2:$C$999,2,FALSE)</f>
        <v>g</v>
      </c>
    </row>
    <row r="391" spans="1:8" x14ac:dyDescent="0.25">
      <c r="A391">
        <v>390</v>
      </c>
      <c r="B391" t="s">
        <v>203</v>
      </c>
      <c r="C391" t="s">
        <v>211</v>
      </c>
      <c r="D391" t="e">
        <f>VLOOKUP(C391,chemical_name!#REF!,2,FALSE)</f>
        <v>#REF!</v>
      </c>
      <c r="E391" s="1">
        <v>2.86</v>
      </c>
      <c r="F391" t="s">
        <v>942</v>
      </c>
      <c r="G391" t="str">
        <f>VLOOKUP(F391,unit!$B$2:$C$999,2,FALSE)</f>
        <v>g</v>
      </c>
      <c r="H391" t="s">
        <v>212</v>
      </c>
    </row>
    <row r="392" spans="1:8" x14ac:dyDescent="0.25">
      <c r="A392">
        <v>391</v>
      </c>
      <c r="B392" t="s">
        <v>213</v>
      </c>
      <c r="C392" t="s">
        <v>557</v>
      </c>
      <c r="D392" t="str">
        <f>VLOOKUP(C392,product!$A$2:$B$1000,2,FALSE)</f>
        <v>Bacto™ agar</v>
      </c>
      <c r="E392" s="1">
        <v>13.5</v>
      </c>
      <c r="F392" t="s">
        <v>942</v>
      </c>
      <c r="G392" t="str">
        <f>VLOOKUP(F392,unit!$B$2:$C$999,2,FALSE)</f>
        <v>g</v>
      </c>
    </row>
    <row r="393" spans="1:8" x14ac:dyDescent="0.25">
      <c r="A393">
        <v>392</v>
      </c>
      <c r="B393" t="s">
        <v>213</v>
      </c>
      <c r="C393" t="s">
        <v>569</v>
      </c>
      <c r="D393" t="str">
        <f>VLOOKUP(C393,product!$A$2:$B$1000,2,FALSE)</f>
        <v>Casitone™ (pancreatic digest of casein)</v>
      </c>
      <c r="E393" s="1">
        <v>12</v>
      </c>
      <c r="F393" t="s">
        <v>942</v>
      </c>
      <c r="G393" t="str">
        <f>VLOOKUP(F393,unit!$B$2:$C$999,2,FALSE)</f>
        <v>g</v>
      </c>
    </row>
    <row r="394" spans="1:8" x14ac:dyDescent="0.25">
      <c r="A394">
        <v>393</v>
      </c>
      <c r="B394" t="s">
        <v>213</v>
      </c>
      <c r="C394" t="s">
        <v>19</v>
      </c>
      <c r="D394" t="e">
        <f>VLOOKUP(C394,chemical_name!#REF!,2,FALSE)</f>
        <v>#REF!</v>
      </c>
      <c r="E394" s="1">
        <v>5</v>
      </c>
      <c r="F394" t="s">
        <v>942</v>
      </c>
      <c r="G394" t="str">
        <f>VLOOKUP(F394,unit!$B$2:$C$999,2,FALSE)</f>
        <v>g</v>
      </c>
    </row>
    <row r="395" spans="1:8" x14ac:dyDescent="0.25">
      <c r="A395">
        <v>394</v>
      </c>
      <c r="B395" t="s">
        <v>213</v>
      </c>
      <c r="C395" t="s">
        <v>602</v>
      </c>
      <c r="D395" t="str">
        <f>VLOOKUP(C395,product!$A$2:$B$1000,2,FALSE)</f>
        <v>Peptic digest of animal tissue (peptone A)</v>
      </c>
      <c r="E395" s="1">
        <v>5</v>
      </c>
      <c r="F395" t="s">
        <v>942</v>
      </c>
      <c r="G395" t="str">
        <f>VLOOKUP(F395,unit!$B$2:$C$999,2,FALSE)</f>
        <v>g</v>
      </c>
    </row>
    <row r="396" spans="1:8" x14ac:dyDescent="0.25">
      <c r="A396">
        <v>395</v>
      </c>
      <c r="B396" t="s">
        <v>213</v>
      </c>
      <c r="C396" t="s">
        <v>670</v>
      </c>
      <c r="D396" t="str">
        <f>VLOOKUP(C396,product!$A$2:$B$1000,2,FALSE)</f>
        <v>Beef extract</v>
      </c>
      <c r="E396" s="1">
        <v>3</v>
      </c>
      <c r="F396" t="s">
        <v>942</v>
      </c>
      <c r="G396" t="str">
        <f>VLOOKUP(F396,unit!$B$2:$C$999,2,FALSE)</f>
        <v>g</v>
      </c>
    </row>
    <row r="397" spans="1:8" x14ac:dyDescent="0.25">
      <c r="A397">
        <v>396</v>
      </c>
      <c r="B397" t="s">
        <v>213</v>
      </c>
      <c r="C397" t="s">
        <v>612</v>
      </c>
      <c r="D397" t="str">
        <f>VLOOKUP(C397,product!$A$2:$B$1000,2,FALSE)</f>
        <v>Yeast extract</v>
      </c>
      <c r="E397" s="1">
        <v>3</v>
      </c>
      <c r="F397" t="s">
        <v>942</v>
      </c>
      <c r="G397" t="str">
        <f>VLOOKUP(F397,unit!$B$2:$C$999,2,FALSE)</f>
        <v>g</v>
      </c>
    </row>
    <row r="398" spans="1:8" x14ac:dyDescent="0.25">
      <c r="A398">
        <v>397</v>
      </c>
      <c r="B398" t="s">
        <v>213</v>
      </c>
      <c r="C398" t="s">
        <v>764</v>
      </c>
      <c r="D398" t="str">
        <f>VLOOKUP(C398,product!$A$2:$B$1000,2,FALSE)</f>
        <v>Starch from corn</v>
      </c>
      <c r="E398" s="1">
        <v>1</v>
      </c>
      <c r="F398" t="s">
        <v>942</v>
      </c>
      <c r="G398" t="str">
        <f>VLOOKUP(F398,unit!$B$2:$C$999,2,FALSE)</f>
        <v>g</v>
      </c>
    </row>
    <row r="399" spans="1:8" x14ac:dyDescent="0.25">
      <c r="A399">
        <v>398</v>
      </c>
      <c r="B399" t="s">
        <v>213</v>
      </c>
      <c r="C399" t="s">
        <v>214</v>
      </c>
      <c r="D399" t="e">
        <f>VLOOKUP(C399,chemical_name!#REF!,2,FALSE)</f>
        <v>#REF!</v>
      </c>
      <c r="E399" s="1">
        <v>15</v>
      </c>
      <c r="F399" t="s">
        <v>945</v>
      </c>
      <c r="G399" t="str">
        <f>VLOOKUP(F399,unit!$B$2:$C$999,2,FALSE)</f>
        <v>mg</v>
      </c>
    </row>
    <row r="400" spans="1:8" x14ac:dyDescent="0.25">
      <c r="A400">
        <v>399</v>
      </c>
      <c r="B400" t="s">
        <v>213</v>
      </c>
      <c r="C400" t="s">
        <v>216</v>
      </c>
      <c r="D400" t="e">
        <f>VLOOKUP(C400,chemical_name!#REF!,2,FALSE)</f>
        <v>#REF!</v>
      </c>
      <c r="E400" s="1">
        <v>10</v>
      </c>
      <c r="F400" t="s">
        <v>945</v>
      </c>
      <c r="G400" t="str">
        <f>VLOOKUP(F400,unit!$B$2:$C$999,2,FALSE)</f>
        <v>mg</v>
      </c>
    </row>
    <row r="401" spans="1:8" x14ac:dyDescent="0.25">
      <c r="A401">
        <v>400</v>
      </c>
      <c r="B401" t="s">
        <v>213</v>
      </c>
      <c r="C401" t="s">
        <v>752</v>
      </c>
      <c r="D401" t="str">
        <f>VLOOKUP(C401,product!$A$2:$B$1000,2,FALSE)</f>
        <v>Defibrinated sheep blood</v>
      </c>
      <c r="E401" s="1">
        <v>50</v>
      </c>
      <c r="F401" t="s">
        <v>948</v>
      </c>
      <c r="G401" t="str">
        <f>VLOOKUP(F401,unit!$B$2:$C$999,2,FALSE)</f>
        <v>mL</v>
      </c>
    </row>
    <row r="402" spans="1:8" x14ac:dyDescent="0.25">
      <c r="A402">
        <v>401</v>
      </c>
      <c r="B402" t="s">
        <v>218</v>
      </c>
      <c r="C402" t="s">
        <v>81</v>
      </c>
      <c r="D402" t="e">
        <f>VLOOKUP(C402,chemical_name!#REF!,2,FALSE)</f>
        <v>#REF!</v>
      </c>
      <c r="E402" s="1">
        <v>6</v>
      </c>
      <c r="F402" t="s">
        <v>942</v>
      </c>
      <c r="G402" t="str">
        <f>VLOOKUP(F402,unit!$B$2:$C$999,2,FALSE)</f>
        <v>g</v>
      </c>
    </row>
    <row r="403" spans="1:8" x14ac:dyDescent="0.25">
      <c r="A403">
        <v>402</v>
      </c>
      <c r="B403" t="s">
        <v>218</v>
      </c>
      <c r="C403" t="s">
        <v>83</v>
      </c>
      <c r="D403" t="e">
        <f>VLOOKUP(C403,chemical_name!#REF!,2,FALSE)</f>
        <v>#REF!</v>
      </c>
      <c r="E403" s="1">
        <v>3</v>
      </c>
      <c r="F403" t="s">
        <v>942</v>
      </c>
      <c r="G403" t="str">
        <f>VLOOKUP(F403,unit!$B$2:$C$999,2,FALSE)</f>
        <v>g</v>
      </c>
    </row>
    <row r="404" spans="1:8" x14ac:dyDescent="0.25">
      <c r="A404">
        <v>403</v>
      </c>
      <c r="B404" t="s">
        <v>218</v>
      </c>
      <c r="C404" t="s">
        <v>219</v>
      </c>
      <c r="D404" t="e">
        <f>VLOOKUP(C404,chemical_name!#REF!,2,FALSE)</f>
        <v>#REF!</v>
      </c>
      <c r="E404" s="1">
        <v>1</v>
      </c>
      <c r="F404" t="s">
        <v>942</v>
      </c>
      <c r="G404" t="str">
        <f>VLOOKUP(F404,unit!$B$2:$C$999,2,FALSE)</f>
        <v>g</v>
      </c>
    </row>
    <row r="405" spans="1:8" x14ac:dyDescent="0.25">
      <c r="A405">
        <v>404</v>
      </c>
      <c r="B405" t="s">
        <v>218</v>
      </c>
      <c r="C405" t="s">
        <v>19</v>
      </c>
      <c r="D405" t="e">
        <f>VLOOKUP(C405,chemical_name!#REF!,2,FALSE)</f>
        <v>#REF!</v>
      </c>
      <c r="E405" s="1">
        <v>0.5</v>
      </c>
      <c r="F405" t="s">
        <v>942</v>
      </c>
      <c r="G405" t="str">
        <f>VLOOKUP(F405,unit!$B$2:$C$999,2,FALSE)</f>
        <v>g</v>
      </c>
    </row>
    <row r="406" spans="1:8" x14ac:dyDescent="0.25">
      <c r="A406">
        <v>405</v>
      </c>
      <c r="B406" t="s">
        <v>218</v>
      </c>
      <c r="C406" t="s">
        <v>2732</v>
      </c>
      <c r="D406" t="e">
        <f>VLOOKUP(C406,#REF!,2,FALSE)</f>
        <v>#REF!</v>
      </c>
      <c r="E406" s="1">
        <v>10</v>
      </c>
      <c r="F406" t="s">
        <v>948</v>
      </c>
      <c r="G406" t="str">
        <f>VLOOKUP(F406,unit!$B$2:$C$999,2,FALSE)</f>
        <v>mL</v>
      </c>
    </row>
    <row r="407" spans="1:8" x14ac:dyDescent="0.25">
      <c r="A407">
        <v>406</v>
      </c>
      <c r="B407" t="s">
        <v>218</v>
      </c>
      <c r="C407" t="s">
        <v>2733</v>
      </c>
      <c r="D407" t="e">
        <f>VLOOKUP(C407,#REF!,2,FALSE)</f>
        <v>#REF!</v>
      </c>
      <c r="E407" s="1">
        <v>1</v>
      </c>
      <c r="F407" t="s">
        <v>948</v>
      </c>
      <c r="G407" t="str">
        <f>VLOOKUP(F407,unit!$B$2:$C$999,2,FALSE)</f>
        <v>mL</v>
      </c>
    </row>
    <row r="408" spans="1:8" x14ac:dyDescent="0.25">
      <c r="A408">
        <v>407</v>
      </c>
      <c r="B408" t="s">
        <v>218</v>
      </c>
      <c r="C408" t="s">
        <v>2734</v>
      </c>
      <c r="D408" t="e">
        <f>VLOOKUP(C408,#REF!,2,FALSE)</f>
        <v>#REF!</v>
      </c>
      <c r="E408" s="1">
        <v>1</v>
      </c>
      <c r="F408" t="s">
        <v>948</v>
      </c>
      <c r="G408" t="str">
        <f>VLOOKUP(F408,unit!$B$2:$C$999,2,FALSE)</f>
        <v>mL</v>
      </c>
    </row>
    <row r="409" spans="1:8" x14ac:dyDescent="0.25">
      <c r="A409">
        <v>408</v>
      </c>
      <c r="B409" t="s">
        <v>218</v>
      </c>
      <c r="C409" t="s">
        <v>2735</v>
      </c>
      <c r="D409" t="e">
        <f>VLOOKUP(C409,#REF!,2,FALSE)</f>
        <v>#REF!</v>
      </c>
      <c r="E409" s="1">
        <v>1</v>
      </c>
      <c r="F409" t="s">
        <v>948</v>
      </c>
      <c r="G409" t="str">
        <f>VLOOKUP(F409,unit!$B$2:$C$999,2,FALSE)</f>
        <v>mL</v>
      </c>
    </row>
    <row r="410" spans="1:8" x14ac:dyDescent="0.25">
      <c r="A410">
        <v>409</v>
      </c>
      <c r="B410" t="s">
        <v>227</v>
      </c>
      <c r="C410" t="s">
        <v>557</v>
      </c>
      <c r="D410" t="str">
        <f>VLOOKUP(C410,product!$A$2:$B$1000,2,FALSE)</f>
        <v>Bacto™ agar</v>
      </c>
      <c r="E410" s="1">
        <v>15</v>
      </c>
      <c r="F410" t="s">
        <v>942</v>
      </c>
      <c r="G410" t="str">
        <f>VLOOKUP(F410,unit!$B$2:$C$999,2,FALSE)</f>
        <v>g</v>
      </c>
    </row>
    <row r="411" spans="1:8" x14ac:dyDescent="0.25">
      <c r="A411">
        <v>410</v>
      </c>
      <c r="B411" t="s">
        <v>227</v>
      </c>
      <c r="C411" t="s">
        <v>602</v>
      </c>
      <c r="D411" t="str">
        <f>VLOOKUP(C411,product!$A$2:$B$1000,2,FALSE)</f>
        <v>Peptic digest of animal tissue (peptone A)</v>
      </c>
      <c r="E411" s="1">
        <v>10</v>
      </c>
      <c r="F411" t="s">
        <v>942</v>
      </c>
      <c r="G411" t="str">
        <f>VLOOKUP(F411,unit!$B$2:$C$999,2,FALSE)</f>
        <v>g</v>
      </c>
      <c r="H411" t="s">
        <v>228</v>
      </c>
    </row>
    <row r="412" spans="1:8" x14ac:dyDescent="0.25">
      <c r="A412">
        <v>411</v>
      </c>
      <c r="B412" t="s">
        <v>227</v>
      </c>
      <c r="C412" t="s">
        <v>229</v>
      </c>
      <c r="D412" t="e">
        <f>VLOOKUP(C412,chemical_name!#REF!,2,FALSE)</f>
        <v>#REF!</v>
      </c>
      <c r="E412" s="1">
        <v>0.4</v>
      </c>
      <c r="F412" t="s">
        <v>942</v>
      </c>
      <c r="G412" t="str">
        <f>VLOOKUP(F412,unit!$B$2:$C$999,2,FALSE)</f>
        <v>g</v>
      </c>
    </row>
    <row r="413" spans="1:8" x14ac:dyDescent="0.25">
      <c r="A413">
        <v>412</v>
      </c>
      <c r="B413" t="s">
        <v>227</v>
      </c>
      <c r="C413" t="s">
        <v>231</v>
      </c>
      <c r="D413" t="e">
        <f>VLOOKUP(C413,chemical_name!#REF!,2,FALSE)</f>
        <v>#REF!</v>
      </c>
      <c r="E413" s="1">
        <v>6.5000000000000002E-2</v>
      </c>
      <c r="F413" t="s">
        <v>942</v>
      </c>
      <c r="G413" t="str">
        <f>VLOOKUP(F413,unit!$B$2:$C$999,2,FALSE)</f>
        <v>g</v>
      </c>
    </row>
    <row r="414" spans="1:8" x14ac:dyDescent="0.25">
      <c r="A414">
        <v>413</v>
      </c>
      <c r="B414" t="s">
        <v>227</v>
      </c>
      <c r="C414" t="s">
        <v>594</v>
      </c>
      <c r="D414" t="str">
        <f>VLOOKUP(C414,product!$A$2:$B$1000,2,FALSE)</f>
        <v>Potassium phosphate, dibasic</v>
      </c>
      <c r="E414" s="1">
        <v>2</v>
      </c>
      <c r="F414" t="s">
        <v>942</v>
      </c>
      <c r="G414" t="str">
        <f>VLOOKUP(F414,unit!$B$2:$C$999,2,FALSE)</f>
        <v>g</v>
      </c>
    </row>
    <row r="415" spans="1:8" x14ac:dyDescent="0.25">
      <c r="A415">
        <v>414</v>
      </c>
      <c r="B415" t="s">
        <v>233</v>
      </c>
      <c r="C415" t="s">
        <v>557</v>
      </c>
      <c r="D415" t="str">
        <f>VLOOKUP(C415,product!$A$2:$B$1000,2,FALSE)</f>
        <v>Bacto™ agar</v>
      </c>
      <c r="E415" s="1">
        <v>15</v>
      </c>
      <c r="F415" t="s">
        <v>942</v>
      </c>
      <c r="G415" t="str">
        <f>VLOOKUP(F415,unit!$B$2:$C$999,2,FALSE)</f>
        <v>g</v>
      </c>
    </row>
    <row r="416" spans="1:8" x14ac:dyDescent="0.25">
      <c r="A416">
        <v>415</v>
      </c>
      <c r="B416" t="s">
        <v>233</v>
      </c>
      <c r="C416" t="s">
        <v>602</v>
      </c>
      <c r="D416" t="str">
        <f>VLOOKUP(C416,product!$A$2:$B$1000,2,FALSE)</f>
        <v>Peptic digest of animal tissue (peptone A)</v>
      </c>
      <c r="E416" s="1">
        <v>10</v>
      </c>
      <c r="F416" t="s">
        <v>942</v>
      </c>
      <c r="G416" t="str">
        <f>VLOOKUP(F416,unit!$B$2:$C$999,2,FALSE)</f>
        <v>g</v>
      </c>
    </row>
    <row r="417" spans="1:8" x14ac:dyDescent="0.25">
      <c r="A417">
        <v>416</v>
      </c>
      <c r="B417" t="s">
        <v>233</v>
      </c>
      <c r="C417" t="s">
        <v>229</v>
      </c>
      <c r="D417" t="e">
        <f>VLOOKUP(C417,chemical_name!#REF!,2,FALSE)</f>
        <v>#REF!</v>
      </c>
      <c r="E417" s="1">
        <v>0.4</v>
      </c>
      <c r="F417" t="s">
        <v>942</v>
      </c>
      <c r="G417" t="str">
        <f>VLOOKUP(F417,unit!$B$2:$C$999,2,FALSE)</f>
        <v>g</v>
      </c>
    </row>
    <row r="418" spans="1:8" x14ac:dyDescent="0.25">
      <c r="A418">
        <v>417</v>
      </c>
      <c r="B418" t="s">
        <v>233</v>
      </c>
      <c r="C418" t="s">
        <v>231</v>
      </c>
      <c r="D418" t="e">
        <f>VLOOKUP(C418,chemical_name!#REF!,2,FALSE)</f>
        <v>#REF!</v>
      </c>
      <c r="E418" s="1">
        <v>6.5000000000000002E-2</v>
      </c>
      <c r="F418" t="s">
        <v>942</v>
      </c>
      <c r="G418" t="str">
        <f>VLOOKUP(F418,unit!$B$2:$C$999,2,FALSE)</f>
        <v>g</v>
      </c>
    </row>
    <row r="419" spans="1:8" x14ac:dyDescent="0.25">
      <c r="A419">
        <v>418</v>
      </c>
      <c r="B419" t="s">
        <v>233</v>
      </c>
      <c r="C419" t="s">
        <v>594</v>
      </c>
      <c r="D419" t="str">
        <f>VLOOKUP(C419,product!$A$2:$B$1000,2,FALSE)</f>
        <v>Potassium phosphate, dibasic</v>
      </c>
      <c r="E419" s="1">
        <v>2</v>
      </c>
      <c r="F419" t="s">
        <v>942</v>
      </c>
      <c r="G419" t="str">
        <f>VLOOKUP(F419,unit!$B$2:$C$999,2,FALSE)</f>
        <v>g</v>
      </c>
    </row>
    <row r="420" spans="1:8" x14ac:dyDescent="0.25">
      <c r="A420">
        <v>419</v>
      </c>
      <c r="B420" t="s">
        <v>233</v>
      </c>
      <c r="C420" t="s">
        <v>23</v>
      </c>
      <c r="D420" t="e">
        <f>VLOOKUP(C420,chemical_name!#REF!,2,FALSE)</f>
        <v>#REF!</v>
      </c>
      <c r="E420" s="1">
        <v>10</v>
      </c>
      <c r="F420" t="s">
        <v>942</v>
      </c>
      <c r="G420" t="str">
        <f>VLOOKUP(F420,unit!$B$2:$C$999,2,FALSE)</f>
        <v>g</v>
      </c>
    </row>
    <row r="421" spans="1:8" x14ac:dyDescent="0.25">
      <c r="A421">
        <v>420</v>
      </c>
      <c r="B421" t="s">
        <v>114</v>
      </c>
      <c r="C421" t="s">
        <v>557</v>
      </c>
      <c r="D421" t="str">
        <f>VLOOKUP(C421,product!$A$2:$B$1000,2,FALSE)</f>
        <v>Bacto™ agar</v>
      </c>
      <c r="E421" s="1">
        <v>13.5</v>
      </c>
      <c r="F421" t="s">
        <v>942</v>
      </c>
      <c r="G421" t="str">
        <f>VLOOKUP(F421,unit!$B$2:$C$999,2,FALSE)</f>
        <v>g</v>
      </c>
    </row>
    <row r="422" spans="1:8" x14ac:dyDescent="0.25">
      <c r="A422">
        <v>421</v>
      </c>
      <c r="B422" t="s">
        <v>114</v>
      </c>
      <c r="C422" t="s">
        <v>569</v>
      </c>
      <c r="D422" t="str">
        <f>VLOOKUP(C422,product!$A$2:$B$1000,2,FALSE)</f>
        <v>Casitone™ (pancreatic digest of casein)</v>
      </c>
      <c r="E422" s="1">
        <v>10</v>
      </c>
      <c r="F422" t="s">
        <v>942</v>
      </c>
      <c r="G422" t="str">
        <f>VLOOKUP(F422,unit!$B$2:$C$999,2,FALSE)</f>
        <v>g</v>
      </c>
      <c r="H422" t="s">
        <v>228</v>
      </c>
    </row>
    <row r="423" spans="1:8" x14ac:dyDescent="0.25">
      <c r="A423">
        <v>422</v>
      </c>
      <c r="B423" t="s">
        <v>114</v>
      </c>
      <c r="C423" t="s">
        <v>229</v>
      </c>
      <c r="D423" t="e">
        <f>VLOOKUP(C423,chemical_name!#REF!,2,FALSE)</f>
        <v>#REF!</v>
      </c>
      <c r="E423" s="1">
        <v>0.4</v>
      </c>
      <c r="F423" t="s">
        <v>942</v>
      </c>
      <c r="G423" t="str">
        <f>VLOOKUP(F423,unit!$B$2:$C$999,2,FALSE)</f>
        <v>g</v>
      </c>
    </row>
    <row r="424" spans="1:8" x14ac:dyDescent="0.25">
      <c r="A424">
        <v>423</v>
      </c>
      <c r="B424" t="s">
        <v>114</v>
      </c>
      <c r="C424" t="s">
        <v>231</v>
      </c>
      <c r="D424" t="e">
        <f>VLOOKUP(C424,chemical_name!#REF!,2,FALSE)</f>
        <v>#REF!</v>
      </c>
      <c r="E424" s="1">
        <v>6.5000000000000002E-2</v>
      </c>
      <c r="F424" t="s">
        <v>942</v>
      </c>
      <c r="G424" t="str">
        <f>VLOOKUP(F424,unit!$B$2:$C$999,2,FALSE)</f>
        <v>g</v>
      </c>
    </row>
    <row r="425" spans="1:8" x14ac:dyDescent="0.25">
      <c r="A425">
        <v>424</v>
      </c>
      <c r="B425" t="s">
        <v>114</v>
      </c>
      <c r="C425" t="s">
        <v>594</v>
      </c>
      <c r="D425" t="str">
        <f>VLOOKUP(C425,product!$A$2:$B$1000,2,FALSE)</f>
        <v>Potassium phosphate, dibasic</v>
      </c>
      <c r="E425" s="1">
        <v>2</v>
      </c>
      <c r="F425" t="s">
        <v>942</v>
      </c>
      <c r="G425" t="str">
        <f>VLOOKUP(F425,unit!$B$2:$C$999,2,FALSE)</f>
        <v>g</v>
      </c>
    </row>
    <row r="426" spans="1:8" x14ac:dyDescent="0.25">
      <c r="A426">
        <v>425</v>
      </c>
      <c r="B426" t="s">
        <v>114</v>
      </c>
      <c r="C426" t="s">
        <v>23</v>
      </c>
      <c r="D426" t="e">
        <f>VLOOKUP(C426,chemical_name!#REF!,2,FALSE)</f>
        <v>#REF!</v>
      </c>
      <c r="E426" s="1">
        <v>5</v>
      </c>
      <c r="F426" t="s">
        <v>942</v>
      </c>
      <c r="G426" t="str">
        <f>VLOOKUP(F426,unit!$B$2:$C$999,2,FALSE)</f>
        <v>g</v>
      </c>
    </row>
    <row r="427" spans="1:8" x14ac:dyDescent="0.25">
      <c r="A427">
        <v>426</v>
      </c>
      <c r="B427" t="s">
        <v>114</v>
      </c>
      <c r="C427" t="s">
        <v>25</v>
      </c>
      <c r="D427" t="e">
        <f>VLOOKUP(C427,chemical_name!#REF!,2,FALSE)</f>
        <v>#REF!</v>
      </c>
      <c r="E427" s="1">
        <v>5</v>
      </c>
      <c r="F427" t="s">
        <v>942</v>
      </c>
      <c r="G427" t="str">
        <f>VLOOKUP(F427,unit!$B$2:$C$999,2,FALSE)</f>
        <v>g</v>
      </c>
    </row>
    <row r="428" spans="1:8" x14ac:dyDescent="0.25">
      <c r="A428">
        <v>427</v>
      </c>
      <c r="B428" t="s">
        <v>234</v>
      </c>
      <c r="C428" t="s">
        <v>557</v>
      </c>
      <c r="D428" t="str">
        <f>VLOOKUP(C428,product!$A$2:$B$1000,2,FALSE)</f>
        <v>Bacto™ agar</v>
      </c>
      <c r="E428" s="2">
        <v>20</v>
      </c>
      <c r="F428" t="s">
        <v>942</v>
      </c>
      <c r="G428" t="str">
        <f>VLOOKUP(F428,unit!$B$2:$C$999,2,FALSE)</f>
        <v>g</v>
      </c>
    </row>
    <row r="429" spans="1:8" x14ac:dyDescent="0.25">
      <c r="A429">
        <v>428</v>
      </c>
      <c r="B429" t="s">
        <v>234</v>
      </c>
      <c r="C429" t="s">
        <v>123</v>
      </c>
      <c r="D429" t="e">
        <f>VLOOKUP(C429,chemical_name!#REF!,2,FALSE)</f>
        <v>#REF!</v>
      </c>
      <c r="E429" s="2">
        <v>10</v>
      </c>
      <c r="F429" t="s">
        <v>942</v>
      </c>
      <c r="G429" t="str">
        <f>VLOOKUP(F429,unit!$B$2:$C$999,2,FALSE)</f>
        <v>g</v>
      </c>
    </row>
    <row r="430" spans="1:8" x14ac:dyDescent="0.25">
      <c r="A430">
        <v>429</v>
      </c>
      <c r="B430" t="s">
        <v>234</v>
      </c>
      <c r="C430" t="s">
        <v>237</v>
      </c>
      <c r="D430" t="e">
        <f>VLOOKUP(C430,chemical_name!#REF!,2,FALSE)</f>
        <v>#REF!</v>
      </c>
      <c r="E430" s="2">
        <v>1</v>
      </c>
      <c r="F430" t="s">
        <v>942</v>
      </c>
      <c r="G430" t="str">
        <f>VLOOKUP(F430,unit!$B$2:$C$999,2,FALSE)</f>
        <v>g</v>
      </c>
    </row>
    <row r="431" spans="1:8" x14ac:dyDescent="0.25">
      <c r="A431">
        <v>430</v>
      </c>
      <c r="B431" t="s">
        <v>234</v>
      </c>
      <c r="C431" t="s">
        <v>594</v>
      </c>
      <c r="D431" t="str">
        <f>VLOOKUP(C431,product!$A$2:$B$1000,2,FALSE)</f>
        <v>Potassium phosphate, dibasic</v>
      </c>
      <c r="E431" s="2">
        <v>1</v>
      </c>
      <c r="F431" t="s">
        <v>942</v>
      </c>
      <c r="G431" t="str">
        <f>VLOOKUP(F431,unit!$B$2:$C$999,2,FALSE)</f>
        <v>g</v>
      </c>
    </row>
    <row r="432" spans="1:8" x14ac:dyDescent="0.25">
      <c r="A432">
        <v>431</v>
      </c>
      <c r="B432" t="s">
        <v>234</v>
      </c>
      <c r="C432" t="s">
        <v>2730</v>
      </c>
      <c r="D432" t="e">
        <f>VLOOKUP(C432,#REF!,2,FALSE)</f>
        <v>#REF!</v>
      </c>
      <c r="E432" s="2">
        <v>1</v>
      </c>
      <c r="F432" t="s">
        <v>948</v>
      </c>
      <c r="G432" t="str">
        <f>VLOOKUP(F432,unit!$B$2:$C$999,2,FALSE)</f>
        <v>mL</v>
      </c>
    </row>
    <row r="433" spans="1:8" x14ac:dyDescent="0.25">
      <c r="A433">
        <v>432</v>
      </c>
      <c r="B433" t="s">
        <v>900</v>
      </c>
      <c r="C433" t="s">
        <v>569</v>
      </c>
      <c r="D433" t="str">
        <f>VLOOKUP(C433,product!$A$2:$B$1000,2,FALSE)</f>
        <v>Casitone™ (pancreatic digest of casein)</v>
      </c>
      <c r="E433" s="1">
        <v>16</v>
      </c>
      <c r="F433" t="s">
        <v>942</v>
      </c>
      <c r="G433" t="str">
        <f>VLOOKUP(F433,unit!$B$2:$C$999,2,FALSE)</f>
        <v>g</v>
      </c>
    </row>
    <row r="434" spans="1:8" x14ac:dyDescent="0.25">
      <c r="A434">
        <v>433</v>
      </c>
      <c r="B434" t="s">
        <v>900</v>
      </c>
      <c r="C434" t="s">
        <v>557</v>
      </c>
      <c r="D434" t="str">
        <f>VLOOKUP(C434,product!$A$2:$B$1000,2,FALSE)</f>
        <v>Bacto™ agar</v>
      </c>
      <c r="E434" s="1">
        <v>13.5</v>
      </c>
      <c r="F434" t="s">
        <v>942</v>
      </c>
      <c r="G434" t="str">
        <f>VLOOKUP(F434,unit!$B$2:$C$999,2,FALSE)</f>
        <v>g</v>
      </c>
    </row>
    <row r="435" spans="1:8" x14ac:dyDescent="0.25">
      <c r="A435">
        <v>434</v>
      </c>
      <c r="B435" t="s">
        <v>900</v>
      </c>
      <c r="C435" s="2" t="s">
        <v>831</v>
      </c>
      <c r="D435" t="str">
        <f>VLOOKUP(C435,product!$A$2:$B$1000,2,FALSE)</f>
        <v>Brain-heart infusion solids</v>
      </c>
      <c r="E435" s="1">
        <v>8</v>
      </c>
      <c r="F435" t="s">
        <v>942</v>
      </c>
      <c r="G435" t="str">
        <f>VLOOKUP(F435,unit!$B$2:$C$999,2,FALSE)</f>
        <v>g</v>
      </c>
    </row>
    <row r="436" spans="1:8" x14ac:dyDescent="0.25">
      <c r="A436">
        <v>435</v>
      </c>
      <c r="B436" t="s">
        <v>900</v>
      </c>
      <c r="C436" t="s">
        <v>602</v>
      </c>
      <c r="D436" t="str">
        <f>VLOOKUP(C436,product!$A$2:$B$1000,2,FALSE)</f>
        <v>Peptic digest of animal tissue (peptone A)</v>
      </c>
      <c r="E436" s="1">
        <v>5</v>
      </c>
      <c r="F436" t="s">
        <v>942</v>
      </c>
      <c r="G436" t="str">
        <f>VLOOKUP(F436,unit!$B$2:$C$999,2,FALSE)</f>
        <v>g</v>
      </c>
    </row>
    <row r="437" spans="1:8" x14ac:dyDescent="0.25">
      <c r="A437">
        <v>436</v>
      </c>
      <c r="B437" t="s">
        <v>900</v>
      </c>
      <c r="C437" t="s">
        <v>19</v>
      </c>
      <c r="D437" t="e">
        <f>VLOOKUP(C437,chemical_name!#REF!,2,FALSE)</f>
        <v>#REF!</v>
      </c>
      <c r="E437" s="1">
        <v>5</v>
      </c>
      <c r="F437" t="s">
        <v>942</v>
      </c>
      <c r="G437" t="str">
        <f>VLOOKUP(F437,unit!$B$2:$C$999,2,FALSE)</f>
        <v>g</v>
      </c>
    </row>
    <row r="438" spans="1:8" x14ac:dyDescent="0.25">
      <c r="A438">
        <v>437</v>
      </c>
      <c r="B438" t="s">
        <v>900</v>
      </c>
      <c r="C438" s="2" t="s">
        <v>10</v>
      </c>
      <c r="D438" t="e">
        <f>VLOOKUP(C438,chemical_name!#REF!,2,FALSE)</f>
        <v>#REF!</v>
      </c>
      <c r="E438" s="1">
        <v>2</v>
      </c>
      <c r="F438" t="s">
        <v>942</v>
      </c>
      <c r="G438" t="str">
        <f>VLOOKUP(F438,unit!$B$2:$C$999,2,FALSE)</f>
        <v>g</v>
      </c>
    </row>
    <row r="439" spans="1:8" x14ac:dyDescent="0.25">
      <c r="A439">
        <v>438</v>
      </c>
      <c r="B439" t="s">
        <v>900</v>
      </c>
      <c r="C439" t="s">
        <v>81</v>
      </c>
      <c r="D439" t="e">
        <f>VLOOKUP(C439,chemical_name!#REF!,2,FALSE)</f>
        <v>#REF!</v>
      </c>
      <c r="E439" s="1">
        <v>2.5</v>
      </c>
      <c r="F439" t="s">
        <v>942</v>
      </c>
      <c r="G439" t="str">
        <f>VLOOKUP(F439,unit!$B$2:$C$999,2,FALSE)</f>
        <v>g</v>
      </c>
    </row>
    <row r="440" spans="1:8" x14ac:dyDescent="0.25">
      <c r="A440">
        <v>439</v>
      </c>
      <c r="B440" t="s">
        <v>901</v>
      </c>
      <c r="C440" s="2" t="s">
        <v>1025</v>
      </c>
      <c r="D440" t="str">
        <f>VLOOKUP(C440,product!$A$2:$B$1000,2,FALSE)</f>
        <v>infusion from calf brains</v>
      </c>
      <c r="E440" s="1">
        <v>200</v>
      </c>
      <c r="F440" t="s">
        <v>942</v>
      </c>
      <c r="G440" t="str">
        <f>VLOOKUP(F440,unit!$B$2:$C$999,2,FALSE)</f>
        <v>g</v>
      </c>
      <c r="H440" s="4" t="s">
        <v>902</v>
      </c>
    </row>
    <row r="441" spans="1:8" x14ac:dyDescent="0.25">
      <c r="A441">
        <v>440</v>
      </c>
      <c r="B441" t="s">
        <v>901</v>
      </c>
      <c r="C441" t="s">
        <v>746</v>
      </c>
      <c r="D441" t="str">
        <f>VLOOKUP(C441,product!$A$2:$B$1000,2,FALSE)</f>
        <v>Beef heart infusion</v>
      </c>
      <c r="E441" s="1">
        <v>250</v>
      </c>
      <c r="F441" t="s">
        <v>942</v>
      </c>
      <c r="G441" t="str">
        <f>VLOOKUP(F441,unit!$B$2:$C$999,2,FALSE)</f>
        <v>g</v>
      </c>
    </row>
    <row r="442" spans="1:8" x14ac:dyDescent="0.25">
      <c r="A442">
        <v>441</v>
      </c>
      <c r="B442" t="s">
        <v>901</v>
      </c>
      <c r="C442" t="s">
        <v>767</v>
      </c>
      <c r="D442" t="str">
        <f>VLOOKUP(C442,product!$A$2:$B$1000,2,FALSE)</f>
        <v>Proteose peptone</v>
      </c>
      <c r="E442" s="1">
        <v>10</v>
      </c>
      <c r="F442" t="s">
        <v>942</v>
      </c>
      <c r="G442" t="str">
        <f>VLOOKUP(F442,unit!$B$2:$C$999,2,FALSE)</f>
        <v>g</v>
      </c>
    </row>
    <row r="443" spans="1:8" x14ac:dyDescent="0.25">
      <c r="A443">
        <v>442</v>
      </c>
      <c r="B443" t="s">
        <v>901</v>
      </c>
      <c r="C443" s="2" t="s">
        <v>10</v>
      </c>
      <c r="D443" t="e">
        <f>VLOOKUP(C443,chemical_name!#REF!,2,FALSE)</f>
        <v>#REF!</v>
      </c>
      <c r="E443" s="1">
        <v>2</v>
      </c>
      <c r="F443" t="s">
        <v>942</v>
      </c>
      <c r="G443" t="str">
        <f>VLOOKUP(F443,unit!$B$2:$C$999,2,FALSE)</f>
        <v>g</v>
      </c>
    </row>
    <row r="444" spans="1:8" x14ac:dyDescent="0.25">
      <c r="A444">
        <v>443</v>
      </c>
      <c r="B444" t="s">
        <v>901</v>
      </c>
      <c r="C444" t="s">
        <v>19</v>
      </c>
      <c r="D444" t="e">
        <f>VLOOKUP(C444,chemical_name!#REF!,2,FALSE)</f>
        <v>#REF!</v>
      </c>
      <c r="E444" s="1">
        <v>5</v>
      </c>
      <c r="F444" t="s">
        <v>942</v>
      </c>
      <c r="G444" t="str">
        <f>VLOOKUP(F444,unit!$B$2:$C$999,2,FALSE)</f>
        <v>g</v>
      </c>
    </row>
    <row r="445" spans="1:8" x14ac:dyDescent="0.25">
      <c r="A445">
        <v>444</v>
      </c>
      <c r="B445" t="s">
        <v>901</v>
      </c>
      <c r="C445" t="s">
        <v>81</v>
      </c>
      <c r="D445" t="e">
        <f>VLOOKUP(C445,chemical_name!#REF!,2,FALSE)</f>
        <v>#REF!</v>
      </c>
      <c r="E445" s="1">
        <v>2.5</v>
      </c>
      <c r="F445" t="s">
        <v>942</v>
      </c>
      <c r="G445" t="str">
        <f>VLOOKUP(F445,unit!$B$2:$C$999,2,FALSE)</f>
        <v>g</v>
      </c>
    </row>
    <row r="446" spans="1:8" x14ac:dyDescent="0.25">
      <c r="A446">
        <v>445</v>
      </c>
      <c r="B446" t="s">
        <v>901</v>
      </c>
      <c r="C446" t="s">
        <v>557</v>
      </c>
      <c r="D446" t="str">
        <f>VLOOKUP(C446,product!$A$2:$B$1000,2,FALSE)</f>
        <v>Bacto™ agar</v>
      </c>
      <c r="E446" s="1">
        <v>15</v>
      </c>
      <c r="F446" t="s">
        <v>942</v>
      </c>
      <c r="G446" t="str">
        <f>VLOOKUP(F446,unit!$B$2:$C$999,2,FALSE)</f>
        <v>g</v>
      </c>
    </row>
    <row r="447" spans="1:8" x14ac:dyDescent="0.25">
      <c r="A447">
        <v>446</v>
      </c>
      <c r="B447" t="s">
        <v>903</v>
      </c>
      <c r="C447" t="s">
        <v>631</v>
      </c>
      <c r="D447" t="str">
        <f>VLOOKUP(C447,product!$A$2:$B$1000,2,FALSE)</f>
        <v>Pancreatic digest of gelatin (peptone G)</v>
      </c>
      <c r="E447" s="1">
        <v>14.5</v>
      </c>
      <c r="F447" t="s">
        <v>942</v>
      </c>
      <c r="G447" t="str">
        <f>VLOOKUP(F447,unit!$B$2:$C$999,2,FALSE)</f>
        <v>g</v>
      </c>
    </row>
    <row r="448" spans="1:8" x14ac:dyDescent="0.25">
      <c r="A448">
        <v>447</v>
      </c>
      <c r="B448" t="s">
        <v>903</v>
      </c>
      <c r="C448" s="2" t="s">
        <v>831</v>
      </c>
      <c r="D448" t="str">
        <f>VLOOKUP(C448,product!$A$2:$B$1000,2,FALSE)</f>
        <v>Brain-heart infusion solids</v>
      </c>
      <c r="E448" s="1">
        <v>6</v>
      </c>
      <c r="F448" t="s">
        <v>942</v>
      </c>
      <c r="G448" t="str">
        <f>VLOOKUP(F448,unit!$B$2:$C$999,2,FALSE)</f>
        <v>g</v>
      </c>
    </row>
    <row r="449" spans="1:8" x14ac:dyDescent="0.25">
      <c r="A449">
        <v>448</v>
      </c>
      <c r="B449" t="s">
        <v>903</v>
      </c>
      <c r="C449" t="s">
        <v>602</v>
      </c>
      <c r="D449" t="str">
        <f>VLOOKUP(C449,product!$A$2:$B$1000,2,FALSE)</f>
        <v>Peptic digest of animal tissue (peptone A)</v>
      </c>
      <c r="E449" s="1">
        <v>6</v>
      </c>
      <c r="F449" t="s">
        <v>942</v>
      </c>
      <c r="G449" t="str">
        <f>VLOOKUP(F449,unit!$B$2:$C$999,2,FALSE)</f>
        <v>g</v>
      </c>
    </row>
    <row r="450" spans="1:8" x14ac:dyDescent="0.25">
      <c r="A450">
        <v>449</v>
      </c>
      <c r="B450" t="s">
        <v>903</v>
      </c>
      <c r="C450" t="s">
        <v>19</v>
      </c>
      <c r="D450" t="e">
        <f>VLOOKUP(C450,chemical_name!#REF!,2,FALSE)</f>
        <v>#REF!</v>
      </c>
      <c r="E450" s="1">
        <v>5</v>
      </c>
      <c r="F450" t="s">
        <v>942</v>
      </c>
      <c r="G450" t="str">
        <f>VLOOKUP(F450,unit!$B$2:$C$999,2,FALSE)</f>
        <v>g</v>
      </c>
    </row>
    <row r="451" spans="1:8" x14ac:dyDescent="0.25">
      <c r="A451">
        <v>450</v>
      </c>
      <c r="B451" t="s">
        <v>903</v>
      </c>
      <c r="C451" s="2" t="s">
        <v>10</v>
      </c>
      <c r="D451" t="e">
        <f>VLOOKUP(C451,chemical_name!#REF!,2,FALSE)</f>
        <v>#REF!</v>
      </c>
      <c r="E451" s="1">
        <v>3</v>
      </c>
      <c r="F451" t="s">
        <v>942</v>
      </c>
      <c r="G451" t="str">
        <f>VLOOKUP(F451,unit!$B$2:$C$999,2,FALSE)</f>
        <v>g</v>
      </c>
    </row>
    <row r="452" spans="1:8" x14ac:dyDescent="0.25">
      <c r="A452">
        <v>451</v>
      </c>
      <c r="B452" t="s">
        <v>903</v>
      </c>
      <c r="C452" t="s">
        <v>81</v>
      </c>
      <c r="D452" t="e">
        <f>VLOOKUP(C452,chemical_name!#REF!,2,FALSE)</f>
        <v>#REF!</v>
      </c>
      <c r="E452" s="1">
        <v>2.5</v>
      </c>
      <c r="F452" t="s">
        <v>942</v>
      </c>
      <c r="G452" t="str">
        <f>VLOOKUP(F452,unit!$B$2:$C$999,2,FALSE)</f>
        <v>g</v>
      </c>
    </row>
    <row r="453" spans="1:8" x14ac:dyDescent="0.25">
      <c r="A453">
        <v>452</v>
      </c>
      <c r="B453" t="s">
        <v>904</v>
      </c>
      <c r="C453" s="2" t="s">
        <v>1025</v>
      </c>
      <c r="D453" t="str">
        <f>VLOOKUP(C453,product!$A$2:$B$1000,2,FALSE)</f>
        <v>infusion from calf brains</v>
      </c>
      <c r="E453" s="1">
        <v>200</v>
      </c>
      <c r="F453" t="s">
        <v>942</v>
      </c>
      <c r="G453" t="str">
        <f>VLOOKUP(F453,unit!$B$2:$C$999,2,FALSE)</f>
        <v>g</v>
      </c>
      <c r="H453" s="4" t="s">
        <v>902</v>
      </c>
    </row>
    <row r="454" spans="1:8" x14ac:dyDescent="0.25">
      <c r="A454">
        <v>453</v>
      </c>
      <c r="B454" t="s">
        <v>904</v>
      </c>
      <c r="C454" t="s">
        <v>746</v>
      </c>
      <c r="D454" t="str">
        <f>VLOOKUP(C454,product!$A$2:$B$1000,2,FALSE)</f>
        <v>Beef heart infusion</v>
      </c>
      <c r="E454" s="1">
        <v>250</v>
      </c>
      <c r="F454" t="s">
        <v>942</v>
      </c>
      <c r="G454" t="str">
        <f>VLOOKUP(F454,unit!$B$2:$C$999,2,FALSE)</f>
        <v>g</v>
      </c>
    </row>
    <row r="455" spans="1:8" x14ac:dyDescent="0.25">
      <c r="A455">
        <v>454</v>
      </c>
      <c r="B455" t="s">
        <v>904</v>
      </c>
      <c r="C455" t="s">
        <v>767</v>
      </c>
      <c r="D455" t="str">
        <f>VLOOKUP(C455,product!$A$2:$B$1000,2,FALSE)</f>
        <v>Proteose peptone</v>
      </c>
      <c r="E455" s="1">
        <v>10</v>
      </c>
      <c r="F455" t="s">
        <v>942</v>
      </c>
      <c r="G455" t="str">
        <f>VLOOKUP(F455,unit!$B$2:$C$999,2,FALSE)</f>
        <v>g</v>
      </c>
    </row>
    <row r="456" spans="1:8" x14ac:dyDescent="0.25">
      <c r="A456">
        <v>455</v>
      </c>
      <c r="B456" t="s">
        <v>904</v>
      </c>
      <c r="C456" t="s">
        <v>19</v>
      </c>
      <c r="D456" t="e">
        <f>VLOOKUP(C456,chemical_name!#REF!,2,FALSE)</f>
        <v>#REF!</v>
      </c>
      <c r="E456" s="1">
        <v>5</v>
      </c>
      <c r="F456" t="s">
        <v>942</v>
      </c>
      <c r="G456" t="str">
        <f>VLOOKUP(F456,unit!$B$2:$C$999,2,FALSE)</f>
        <v>g</v>
      </c>
    </row>
    <row r="457" spans="1:8" x14ac:dyDescent="0.25">
      <c r="A457">
        <v>456</v>
      </c>
      <c r="B457" t="s">
        <v>904</v>
      </c>
      <c r="C457" s="2" t="s">
        <v>10</v>
      </c>
      <c r="D457" t="e">
        <f>VLOOKUP(C457,chemical_name!#REF!,2,FALSE)</f>
        <v>#REF!</v>
      </c>
      <c r="E457" s="1">
        <v>2</v>
      </c>
      <c r="F457" t="s">
        <v>942</v>
      </c>
      <c r="G457" t="str">
        <f>VLOOKUP(F457,unit!$B$2:$C$999,2,FALSE)</f>
        <v>g</v>
      </c>
    </row>
    <row r="458" spans="1:8" x14ac:dyDescent="0.25">
      <c r="A458">
        <v>457</v>
      </c>
      <c r="B458" t="s">
        <v>904</v>
      </c>
      <c r="C458" t="s">
        <v>81</v>
      </c>
      <c r="D458" t="e">
        <f>VLOOKUP(C458,chemical_name!#REF!,2,FALSE)</f>
        <v>#REF!</v>
      </c>
      <c r="E458" s="1">
        <v>2.5</v>
      </c>
      <c r="F458" t="s">
        <v>942</v>
      </c>
      <c r="G458" t="str">
        <f>VLOOKUP(F458,unit!$B$2:$C$999,2,FALSE)</f>
        <v>g</v>
      </c>
    </row>
    <row r="459" spans="1:8" x14ac:dyDescent="0.25">
      <c r="A459">
        <v>458</v>
      </c>
      <c r="B459" t="s">
        <v>243</v>
      </c>
      <c r="C459" t="s">
        <v>631</v>
      </c>
      <c r="D459" t="str">
        <f>VLOOKUP(C459,product!$A$2:$B$1000,2,FALSE)</f>
        <v>Pancreatic digest of gelatin (peptone G)</v>
      </c>
      <c r="E459" s="1">
        <v>14.5</v>
      </c>
      <c r="F459" t="s">
        <v>942</v>
      </c>
      <c r="G459" t="str">
        <f>VLOOKUP(F459,unit!$B$2:$C$999,2,FALSE)</f>
        <v>g</v>
      </c>
    </row>
    <row r="460" spans="1:8" x14ac:dyDescent="0.25">
      <c r="A460">
        <v>459</v>
      </c>
      <c r="B460" t="s">
        <v>243</v>
      </c>
      <c r="C460" s="2" t="s">
        <v>831</v>
      </c>
      <c r="D460" t="str">
        <f>VLOOKUP(C460,product!$A$2:$B$1000,2,FALSE)</f>
        <v>Brain-heart infusion solids</v>
      </c>
      <c r="E460" s="1">
        <v>6</v>
      </c>
      <c r="F460" t="s">
        <v>942</v>
      </c>
      <c r="G460" t="str">
        <f>VLOOKUP(F460,unit!$B$2:$C$999,2,FALSE)</f>
        <v>g</v>
      </c>
    </row>
    <row r="461" spans="1:8" x14ac:dyDescent="0.25">
      <c r="A461">
        <v>460</v>
      </c>
      <c r="B461" t="s">
        <v>243</v>
      </c>
      <c r="C461" t="s">
        <v>602</v>
      </c>
      <c r="D461" t="str">
        <f>VLOOKUP(C461,product!$A$2:$B$1000,2,FALSE)</f>
        <v>Peptic digest of animal tissue (peptone A)</v>
      </c>
      <c r="E461" s="1">
        <v>6</v>
      </c>
      <c r="F461" t="s">
        <v>942</v>
      </c>
      <c r="G461" t="str">
        <f>VLOOKUP(F461,unit!$B$2:$C$999,2,FALSE)</f>
        <v>g</v>
      </c>
    </row>
    <row r="462" spans="1:8" x14ac:dyDescent="0.25">
      <c r="A462">
        <v>461</v>
      </c>
      <c r="B462" t="s">
        <v>243</v>
      </c>
      <c r="C462" t="s">
        <v>19</v>
      </c>
      <c r="D462" t="e">
        <f>VLOOKUP(C462,chemical_name!#REF!,2,FALSE)</f>
        <v>#REF!</v>
      </c>
      <c r="E462" s="1">
        <v>5</v>
      </c>
      <c r="F462" t="s">
        <v>942</v>
      </c>
      <c r="G462" t="str">
        <f>VLOOKUP(F462,unit!$B$2:$C$999,2,FALSE)</f>
        <v>g</v>
      </c>
    </row>
    <row r="463" spans="1:8" x14ac:dyDescent="0.25">
      <c r="A463">
        <v>462</v>
      </c>
      <c r="B463" t="s">
        <v>243</v>
      </c>
      <c r="C463" s="2" t="s">
        <v>10</v>
      </c>
      <c r="D463" t="e">
        <f>VLOOKUP(C463,chemical_name!#REF!,2,FALSE)</f>
        <v>#REF!</v>
      </c>
      <c r="E463" s="1">
        <v>3</v>
      </c>
      <c r="F463" t="s">
        <v>942</v>
      </c>
      <c r="G463" t="str">
        <f>VLOOKUP(F463,unit!$B$2:$C$999,2,FALSE)</f>
        <v>g</v>
      </c>
    </row>
    <row r="464" spans="1:8" x14ac:dyDescent="0.25">
      <c r="A464">
        <v>463</v>
      </c>
      <c r="B464" t="s">
        <v>243</v>
      </c>
      <c r="C464" t="s">
        <v>81</v>
      </c>
      <c r="D464" t="e">
        <f>VLOOKUP(C464,chemical_name!#REF!,2,FALSE)</f>
        <v>#REF!</v>
      </c>
      <c r="E464" s="1">
        <v>2.5</v>
      </c>
      <c r="F464" t="s">
        <v>942</v>
      </c>
      <c r="G464" t="str">
        <f>VLOOKUP(F464,unit!$B$2:$C$999,2,FALSE)</f>
        <v>g</v>
      </c>
    </row>
    <row r="465" spans="1:8" x14ac:dyDescent="0.25">
      <c r="A465">
        <v>464</v>
      </c>
      <c r="B465" t="s">
        <v>243</v>
      </c>
      <c r="C465" t="s">
        <v>245</v>
      </c>
      <c r="D465" t="e">
        <f>VLOOKUP(C465,chemical_name!#REF!,2,FALSE)</f>
        <v>#REF!</v>
      </c>
      <c r="E465" s="1">
        <v>0.05</v>
      </c>
      <c r="F465" t="s">
        <v>942</v>
      </c>
      <c r="G465" t="str">
        <f>VLOOKUP(F465,unit!$B$2:$C$999,2,FALSE)</f>
        <v>g</v>
      </c>
    </row>
    <row r="466" spans="1:8" x14ac:dyDescent="0.25">
      <c r="A466">
        <v>465</v>
      </c>
      <c r="B466" t="s">
        <v>244</v>
      </c>
      <c r="C466" t="s">
        <v>631</v>
      </c>
      <c r="D466" t="str">
        <f>VLOOKUP(C466,product!$A$2:$B$1000,2,FALSE)</f>
        <v>Pancreatic digest of gelatin (peptone G)</v>
      </c>
      <c r="E466" s="1">
        <v>14.5</v>
      </c>
      <c r="F466" t="s">
        <v>942</v>
      </c>
      <c r="G466" t="str">
        <f>VLOOKUP(F466,unit!$B$2:$C$999,2,FALSE)</f>
        <v>g</v>
      </c>
    </row>
    <row r="467" spans="1:8" x14ac:dyDescent="0.25">
      <c r="A467">
        <v>466</v>
      </c>
      <c r="B467" t="s">
        <v>244</v>
      </c>
      <c r="C467" s="2" t="s">
        <v>831</v>
      </c>
      <c r="D467" t="str">
        <f>VLOOKUP(C467,product!$A$2:$B$1000,2,FALSE)</f>
        <v>Brain-heart infusion solids</v>
      </c>
      <c r="E467" s="1">
        <v>6</v>
      </c>
      <c r="F467" t="s">
        <v>942</v>
      </c>
      <c r="G467" t="str">
        <f>VLOOKUP(F467,unit!$B$2:$C$999,2,FALSE)</f>
        <v>g</v>
      </c>
    </row>
    <row r="468" spans="1:8" x14ac:dyDescent="0.25">
      <c r="A468">
        <v>467</v>
      </c>
      <c r="B468" t="s">
        <v>244</v>
      </c>
      <c r="C468" t="s">
        <v>602</v>
      </c>
      <c r="D468" t="str">
        <f>VLOOKUP(C468,product!$A$2:$B$1000,2,FALSE)</f>
        <v>Peptic digest of animal tissue (peptone A)</v>
      </c>
      <c r="E468" s="1">
        <v>6</v>
      </c>
      <c r="F468" t="s">
        <v>942</v>
      </c>
      <c r="G468" t="str">
        <f>VLOOKUP(F468,unit!$B$2:$C$999,2,FALSE)</f>
        <v>g</v>
      </c>
    </row>
    <row r="469" spans="1:8" x14ac:dyDescent="0.25">
      <c r="A469">
        <v>468</v>
      </c>
      <c r="B469" t="s">
        <v>244</v>
      </c>
      <c r="C469" t="s">
        <v>19</v>
      </c>
      <c r="D469" t="e">
        <f>VLOOKUP(C469,chemical_name!#REF!,2,FALSE)</f>
        <v>#REF!</v>
      </c>
      <c r="E469" s="1">
        <v>5</v>
      </c>
      <c r="F469" t="s">
        <v>942</v>
      </c>
      <c r="G469" t="str">
        <f>VLOOKUP(F469,unit!$B$2:$C$999,2,FALSE)</f>
        <v>g</v>
      </c>
    </row>
    <row r="470" spans="1:8" x14ac:dyDescent="0.25">
      <c r="A470">
        <v>469</v>
      </c>
      <c r="B470" t="s">
        <v>244</v>
      </c>
      <c r="C470" s="2" t="s">
        <v>10</v>
      </c>
      <c r="D470" t="e">
        <f>VLOOKUP(C470,chemical_name!#REF!,2,FALSE)</f>
        <v>#REF!</v>
      </c>
      <c r="E470" s="1">
        <v>3</v>
      </c>
      <c r="F470" t="s">
        <v>942</v>
      </c>
      <c r="G470" t="str">
        <f>VLOOKUP(F470,unit!$B$2:$C$999,2,FALSE)</f>
        <v>g</v>
      </c>
    </row>
    <row r="471" spans="1:8" x14ac:dyDescent="0.25">
      <c r="A471">
        <v>470</v>
      </c>
      <c r="B471" t="s">
        <v>244</v>
      </c>
      <c r="C471" t="s">
        <v>81</v>
      </c>
      <c r="D471" t="e">
        <f>VLOOKUP(C471,chemical_name!#REF!,2,FALSE)</f>
        <v>#REF!</v>
      </c>
      <c r="E471" s="1">
        <v>2.5</v>
      </c>
      <c r="F471" t="s">
        <v>942</v>
      </c>
      <c r="G471" t="str">
        <f>VLOOKUP(F471,unit!$B$2:$C$999,2,FALSE)</f>
        <v>g</v>
      </c>
    </row>
    <row r="472" spans="1:8" x14ac:dyDescent="0.25">
      <c r="A472">
        <v>471</v>
      </c>
      <c r="B472" t="s">
        <v>244</v>
      </c>
      <c r="C472" t="s">
        <v>245</v>
      </c>
      <c r="D472" t="e">
        <f>VLOOKUP(C472,chemical_name!#REF!,2,FALSE)</f>
        <v>#REF!</v>
      </c>
      <c r="E472" s="1">
        <v>0.05</v>
      </c>
      <c r="F472" t="s">
        <v>942</v>
      </c>
      <c r="G472" t="str">
        <f>VLOOKUP(F472,unit!$B$2:$C$999,2,FALSE)</f>
        <v>g</v>
      </c>
    </row>
    <row r="473" spans="1:8" x14ac:dyDescent="0.25">
      <c r="A473">
        <v>472</v>
      </c>
      <c r="B473" t="s">
        <v>244</v>
      </c>
      <c r="C473" t="s">
        <v>557</v>
      </c>
      <c r="D473" t="str">
        <f>VLOOKUP(C473,product!$A$2:$B$1000,2,FALSE)</f>
        <v>Bacto™ agar</v>
      </c>
      <c r="E473" s="1">
        <v>1</v>
      </c>
      <c r="F473" t="s">
        <v>942</v>
      </c>
      <c r="G473" t="str">
        <f>VLOOKUP(F473,unit!$B$2:$C$999,2,FALSE)</f>
        <v>g</v>
      </c>
    </row>
    <row r="474" spans="1:8" x14ac:dyDescent="0.25">
      <c r="A474">
        <v>473</v>
      </c>
      <c r="B474" t="s">
        <v>247</v>
      </c>
      <c r="C474" t="s">
        <v>557</v>
      </c>
      <c r="D474" t="str">
        <f>VLOOKUP(C474,product!$A$2:$B$1000,2,FALSE)</f>
        <v>Bacto™ agar</v>
      </c>
      <c r="E474" s="1">
        <v>10</v>
      </c>
      <c r="F474" t="s">
        <v>942</v>
      </c>
      <c r="G474" t="str">
        <f>VLOOKUP(F474,unit!$B$2:$C$999,2,FALSE)</f>
        <v>g</v>
      </c>
    </row>
    <row r="475" spans="1:8" x14ac:dyDescent="0.25">
      <c r="A475">
        <v>474</v>
      </c>
      <c r="B475" t="s">
        <v>247</v>
      </c>
      <c r="C475" t="s">
        <v>569</v>
      </c>
      <c r="D475" t="str">
        <f>VLOOKUP(C475,product!$A$2:$B$1000,2,FALSE)</f>
        <v>Casitone™ (pancreatic digest of casein)</v>
      </c>
      <c r="E475" s="1">
        <v>0.5</v>
      </c>
      <c r="F475" t="s">
        <v>942</v>
      </c>
      <c r="G475" t="str">
        <f>VLOOKUP(F475,unit!$B$2:$C$999,2,FALSE)</f>
        <v>g</v>
      </c>
    </row>
    <row r="476" spans="1:8" x14ac:dyDescent="0.25">
      <c r="A476">
        <v>475</v>
      </c>
      <c r="B476" t="s">
        <v>247</v>
      </c>
      <c r="C476" t="s">
        <v>612</v>
      </c>
      <c r="D476" t="str">
        <f>VLOOKUP(C476,product!$A$2:$B$1000,2,FALSE)</f>
        <v>Yeast extract</v>
      </c>
      <c r="E476" s="1">
        <v>0.5</v>
      </c>
      <c r="F476" t="s">
        <v>942</v>
      </c>
      <c r="G476" t="str">
        <f>VLOOKUP(F476,unit!$B$2:$C$999,2,FALSE)</f>
        <v>g</v>
      </c>
    </row>
    <row r="477" spans="1:8" x14ac:dyDescent="0.25">
      <c r="A477">
        <v>476</v>
      </c>
      <c r="B477" t="s">
        <v>247</v>
      </c>
      <c r="C477" t="s">
        <v>54</v>
      </c>
      <c r="D477" t="e">
        <f>VLOOKUP(C477,chemical_name!#REF!,2,FALSE)</f>
        <v>#REF!</v>
      </c>
      <c r="E477" s="1">
        <v>0.2</v>
      </c>
      <c r="F477" t="s">
        <v>942</v>
      </c>
      <c r="G477" t="str">
        <f>VLOOKUP(F477,unit!$B$2:$C$999,2,FALSE)</f>
        <v>g</v>
      </c>
    </row>
    <row r="478" spans="1:8" x14ac:dyDescent="0.25">
      <c r="A478">
        <v>477</v>
      </c>
      <c r="B478" t="s">
        <v>247</v>
      </c>
      <c r="C478" t="s">
        <v>670</v>
      </c>
      <c r="D478" t="str">
        <f>VLOOKUP(C478,product!$A$2:$B$1000,2,FALSE)</f>
        <v>Beef extract</v>
      </c>
      <c r="E478" s="1">
        <v>0.2</v>
      </c>
      <c r="F478" t="s">
        <v>942</v>
      </c>
      <c r="G478" t="str">
        <f>VLOOKUP(F478,unit!$B$2:$C$999,2,FALSE)</f>
        <v>g</v>
      </c>
    </row>
    <row r="479" spans="1:8" x14ac:dyDescent="0.25">
      <c r="A479">
        <v>478</v>
      </c>
      <c r="B479" t="s">
        <v>249</v>
      </c>
      <c r="C479" t="s">
        <v>250</v>
      </c>
      <c r="D479" t="e">
        <f>VLOOKUP(C479,chemical_name!#REF!,2,FALSE)</f>
        <v>#REF!</v>
      </c>
      <c r="E479" s="2">
        <v>10</v>
      </c>
      <c r="F479" t="s">
        <v>942</v>
      </c>
      <c r="G479" t="str">
        <f>VLOOKUP(F479,unit!$B$2:$C$999,2,FALSE)</f>
        <v>g</v>
      </c>
      <c r="H479" t="s">
        <v>1137</v>
      </c>
    </row>
    <row r="480" spans="1:8" x14ac:dyDescent="0.25">
      <c r="A480">
        <v>479</v>
      </c>
      <c r="B480" t="s">
        <v>249</v>
      </c>
      <c r="C480" t="s">
        <v>2723</v>
      </c>
      <c r="D480" t="e">
        <f>VLOOKUP(C480,#REF!,2,FALSE)</f>
        <v>#REF!</v>
      </c>
      <c r="E480" s="2">
        <v>980</v>
      </c>
      <c r="F480" t="s">
        <v>948</v>
      </c>
      <c r="G480" t="str">
        <f>VLOOKUP(F480,unit!$B$2:$C$999,2,FALSE)</f>
        <v>mL</v>
      </c>
    </row>
    <row r="481" spans="1:8" x14ac:dyDescent="0.25">
      <c r="A481">
        <v>480</v>
      </c>
      <c r="B481" t="s">
        <v>249</v>
      </c>
      <c r="C481" t="s">
        <v>2745</v>
      </c>
      <c r="D481" t="e">
        <f>VLOOKUP(C481,#REF!,2,FALSE)</f>
        <v>#REF!</v>
      </c>
      <c r="E481" s="2">
        <v>10</v>
      </c>
      <c r="F481" t="s">
        <v>948</v>
      </c>
      <c r="G481" t="str">
        <f>VLOOKUP(F481,unit!$B$2:$C$999,2,FALSE)</f>
        <v>mL</v>
      </c>
    </row>
    <row r="482" spans="1:8" x14ac:dyDescent="0.25">
      <c r="A482">
        <v>481</v>
      </c>
      <c r="B482" t="s">
        <v>249</v>
      </c>
      <c r="C482" t="s">
        <v>780</v>
      </c>
      <c r="D482" t="str">
        <f>VLOOKUP(C482,product!$A$2:$B$1000,2,FALSE)</f>
        <v>Supplement B Difco</v>
      </c>
      <c r="E482" s="2">
        <v>10</v>
      </c>
      <c r="F482" t="s">
        <v>948</v>
      </c>
      <c r="G482" t="str">
        <f>VLOOKUP(F482,unit!$B$2:$C$999,2,FALSE)</f>
        <v>mL</v>
      </c>
    </row>
    <row r="483" spans="1:8" x14ac:dyDescent="0.25">
      <c r="A483">
        <v>482</v>
      </c>
      <c r="B483" t="s">
        <v>1084</v>
      </c>
      <c r="C483" t="s">
        <v>631</v>
      </c>
      <c r="D483" t="str">
        <f>VLOOKUP(C483,product!$A$2:$B$1000,2,FALSE)</f>
        <v>Pancreatic digest of gelatin (peptone G)</v>
      </c>
      <c r="E483" s="2">
        <v>17</v>
      </c>
      <c r="F483" t="s">
        <v>942</v>
      </c>
      <c r="G483" t="str">
        <f>VLOOKUP(F483,unit!$B$2:$C$999,2,FALSE)</f>
        <v>g</v>
      </c>
      <c r="H483" t="s">
        <v>241</v>
      </c>
    </row>
    <row r="484" spans="1:8" x14ac:dyDescent="0.25">
      <c r="A484">
        <v>483</v>
      </c>
      <c r="B484" t="s">
        <v>1084</v>
      </c>
      <c r="C484" t="s">
        <v>569</v>
      </c>
      <c r="D484" t="str">
        <f>VLOOKUP(C484,product!$A$2:$B$1000,2,FALSE)</f>
        <v>Casitone™ (pancreatic digest of casein)</v>
      </c>
      <c r="E484" s="2">
        <v>1.5</v>
      </c>
      <c r="F484" t="s">
        <v>942</v>
      </c>
      <c r="G484" t="str">
        <f>VLOOKUP(F484,unit!$B$2:$C$999,2,FALSE)</f>
        <v>g</v>
      </c>
      <c r="H484" t="s">
        <v>241</v>
      </c>
    </row>
    <row r="485" spans="1:8" x14ac:dyDescent="0.25">
      <c r="A485">
        <v>484</v>
      </c>
      <c r="B485" t="s">
        <v>1084</v>
      </c>
      <c r="C485" t="s">
        <v>602</v>
      </c>
      <c r="D485" t="str">
        <f>VLOOKUP(C485,product!$A$2:$B$1000,2,FALSE)</f>
        <v>Peptic digest of animal tissue (peptone A)</v>
      </c>
      <c r="E485" s="2">
        <v>1.5</v>
      </c>
      <c r="F485" t="s">
        <v>942</v>
      </c>
      <c r="G485" t="str">
        <f>VLOOKUP(F485,unit!$B$2:$C$999,2,FALSE)</f>
        <v>g</v>
      </c>
      <c r="H485" t="s">
        <v>241</v>
      </c>
    </row>
    <row r="486" spans="1:8" x14ac:dyDescent="0.25">
      <c r="A486">
        <v>485</v>
      </c>
      <c r="B486" t="s">
        <v>1084</v>
      </c>
      <c r="C486" t="s">
        <v>23</v>
      </c>
      <c r="D486" t="e">
        <f>VLOOKUP(C486,chemical_name!#REF!,2,FALSE)</f>
        <v>#REF!</v>
      </c>
      <c r="E486" s="2">
        <v>10</v>
      </c>
      <c r="F486" t="s">
        <v>942</v>
      </c>
      <c r="G486" t="str">
        <f>VLOOKUP(F486,unit!$B$2:$C$999,2,FALSE)</f>
        <v>g</v>
      </c>
      <c r="H486" t="s">
        <v>241</v>
      </c>
    </row>
    <row r="487" spans="1:8" x14ac:dyDescent="0.25">
      <c r="A487">
        <v>486</v>
      </c>
      <c r="B487" t="s">
        <v>1084</v>
      </c>
      <c r="C487" t="s">
        <v>19</v>
      </c>
      <c r="D487" t="e">
        <f>VLOOKUP(C487,chemical_name!#REF!,2,FALSE)</f>
        <v>#REF!</v>
      </c>
      <c r="E487" s="2">
        <v>5</v>
      </c>
      <c r="F487" t="s">
        <v>942</v>
      </c>
      <c r="G487" t="str">
        <f>VLOOKUP(F487,unit!$B$2:$C$999,2,FALSE)</f>
        <v>g</v>
      </c>
      <c r="H487" t="s">
        <v>241</v>
      </c>
    </row>
    <row r="488" spans="1:8" x14ac:dyDescent="0.25">
      <c r="A488">
        <v>487</v>
      </c>
      <c r="B488" t="s">
        <v>1084</v>
      </c>
      <c r="C488" t="s">
        <v>639</v>
      </c>
      <c r="D488" t="str">
        <f>VLOOKUP(C488,product!$A$2:$B$1000,2,FALSE)</f>
        <v>Bile salts</v>
      </c>
      <c r="E488" s="2">
        <v>1.5</v>
      </c>
      <c r="F488" t="s">
        <v>942</v>
      </c>
      <c r="G488" t="str">
        <f>VLOOKUP(F488,unit!$B$2:$C$999,2,FALSE)</f>
        <v>g</v>
      </c>
      <c r="H488" t="s">
        <v>241</v>
      </c>
    </row>
    <row r="489" spans="1:8" x14ac:dyDescent="0.25">
      <c r="A489">
        <v>488</v>
      </c>
      <c r="B489" t="s">
        <v>1084</v>
      </c>
      <c r="C489" t="s">
        <v>557</v>
      </c>
      <c r="D489" t="str">
        <f>VLOOKUP(C489,product!$A$2:$B$1000,2,FALSE)</f>
        <v>Bacto™ agar</v>
      </c>
      <c r="E489" s="2">
        <v>13.5</v>
      </c>
      <c r="F489" t="s">
        <v>942</v>
      </c>
      <c r="G489" t="str">
        <f>VLOOKUP(F489,unit!$B$2:$C$999,2,FALSE)</f>
        <v>g</v>
      </c>
      <c r="H489" t="s">
        <v>241</v>
      </c>
    </row>
    <row r="490" spans="1:8" x14ac:dyDescent="0.25">
      <c r="A490">
        <v>489</v>
      </c>
      <c r="B490" t="s">
        <v>1084</v>
      </c>
      <c r="C490" t="s">
        <v>652</v>
      </c>
      <c r="D490" t="str">
        <f>VLOOKUP(C490,product!$A$2:$B$1000,2,FALSE)</f>
        <v>Neutral red</v>
      </c>
      <c r="E490" s="2">
        <v>0.03</v>
      </c>
      <c r="F490" t="s">
        <v>942</v>
      </c>
      <c r="G490" t="str">
        <f>VLOOKUP(F490,unit!$B$2:$C$999,2,FALSE)</f>
        <v>g</v>
      </c>
      <c r="H490" t="s">
        <v>241</v>
      </c>
    </row>
    <row r="491" spans="1:8" x14ac:dyDescent="0.25">
      <c r="A491">
        <v>490</v>
      </c>
      <c r="B491" t="s">
        <v>1084</v>
      </c>
      <c r="C491" t="s">
        <v>659</v>
      </c>
      <c r="D491" t="str">
        <f>VLOOKUP(C491,product!$A$2:$B$1000,2,FALSE)</f>
        <v>Crystal violet</v>
      </c>
      <c r="E491" s="2">
        <v>1E-3</v>
      </c>
      <c r="F491" t="s">
        <v>942</v>
      </c>
      <c r="G491" t="str">
        <f>VLOOKUP(F491,unit!$B$2:$C$999,2,FALSE)</f>
        <v>g</v>
      </c>
      <c r="H491" t="s">
        <v>241</v>
      </c>
    </row>
    <row r="492" spans="1:8" x14ac:dyDescent="0.25">
      <c r="A492">
        <v>491</v>
      </c>
      <c r="B492" t="s">
        <v>866</v>
      </c>
      <c r="C492" t="s">
        <v>602</v>
      </c>
      <c r="D492" t="str">
        <f>VLOOKUP(C492,product!$A$2:$B$1000,2,FALSE)</f>
        <v>Peptic digest of animal tissue (peptone A)</v>
      </c>
      <c r="E492" s="2">
        <v>20</v>
      </c>
      <c r="F492" t="s">
        <v>942</v>
      </c>
      <c r="G492" t="str">
        <f>VLOOKUP(F492,unit!$B$2:$C$999,2,FALSE)</f>
        <v>g</v>
      </c>
      <c r="H492" t="s">
        <v>264</v>
      </c>
    </row>
    <row r="493" spans="1:8" x14ac:dyDescent="0.25">
      <c r="A493">
        <v>492</v>
      </c>
      <c r="B493" t="s">
        <v>866</v>
      </c>
      <c r="C493" t="s">
        <v>557</v>
      </c>
      <c r="D493" t="str">
        <f>VLOOKUP(C493,product!$A$2:$B$1000,2,FALSE)</f>
        <v>Bacto™ agar</v>
      </c>
      <c r="E493">
        <v>15</v>
      </c>
      <c r="F493" t="s">
        <v>942</v>
      </c>
      <c r="G493" t="str">
        <f>VLOOKUP(F493,unit!$B$2:$C$999,2,FALSE)</f>
        <v>g</v>
      </c>
      <c r="H493" t="s">
        <v>264</v>
      </c>
    </row>
    <row r="494" spans="1:8" x14ac:dyDescent="0.25">
      <c r="A494">
        <v>493</v>
      </c>
      <c r="B494" t="s">
        <v>866</v>
      </c>
      <c r="C494" t="s">
        <v>23</v>
      </c>
      <c r="D494" t="e">
        <f>VLOOKUP(C494,chemical_name!#REF!,2,FALSE)</f>
        <v>#REF!</v>
      </c>
      <c r="E494">
        <v>10</v>
      </c>
      <c r="F494" t="s">
        <v>942</v>
      </c>
      <c r="G494" t="str">
        <f>VLOOKUP(F494,unit!$B$2:$C$999,2,FALSE)</f>
        <v>g</v>
      </c>
      <c r="H494" t="s">
        <v>264</v>
      </c>
    </row>
    <row r="495" spans="1:8" x14ac:dyDescent="0.25">
      <c r="A495">
        <v>494</v>
      </c>
      <c r="B495" t="s">
        <v>866</v>
      </c>
      <c r="C495" t="s">
        <v>19</v>
      </c>
      <c r="D495" t="e">
        <f>VLOOKUP(C495,chemical_name!#REF!,2,FALSE)</f>
        <v>#REF!</v>
      </c>
      <c r="E495">
        <v>5</v>
      </c>
      <c r="F495" t="s">
        <v>942</v>
      </c>
      <c r="G495" t="str">
        <f>VLOOKUP(F495,unit!$B$2:$C$999,2,FALSE)</f>
        <v>g</v>
      </c>
      <c r="H495" t="s">
        <v>264</v>
      </c>
    </row>
    <row r="496" spans="1:8" x14ac:dyDescent="0.25">
      <c r="A496">
        <v>495</v>
      </c>
      <c r="B496" t="s">
        <v>866</v>
      </c>
      <c r="C496" t="s">
        <v>639</v>
      </c>
      <c r="D496" t="str">
        <f>VLOOKUP(C496,product!$A$2:$B$1000,2,FALSE)</f>
        <v>Bile salts</v>
      </c>
      <c r="E496">
        <v>1.5</v>
      </c>
      <c r="F496" t="s">
        <v>942</v>
      </c>
      <c r="G496" t="str">
        <f>VLOOKUP(F496,unit!$B$2:$C$999,2,FALSE)</f>
        <v>g</v>
      </c>
      <c r="H496" t="s">
        <v>651</v>
      </c>
    </row>
    <row r="497" spans="1:8" x14ac:dyDescent="0.25">
      <c r="A497">
        <v>496</v>
      </c>
      <c r="B497" t="s">
        <v>866</v>
      </c>
      <c r="C497" t="s">
        <v>652</v>
      </c>
      <c r="D497" t="str">
        <f>VLOOKUP(C497,product!$A$2:$B$1000,2,FALSE)</f>
        <v>Neutral red</v>
      </c>
      <c r="E497">
        <v>0.03</v>
      </c>
      <c r="F497" t="s">
        <v>942</v>
      </c>
      <c r="G497" t="str">
        <f>VLOOKUP(F497,unit!$B$2:$C$999,2,FALSE)</f>
        <v>g</v>
      </c>
      <c r="H497" t="s">
        <v>264</v>
      </c>
    </row>
    <row r="498" spans="1:8" x14ac:dyDescent="0.25">
      <c r="A498">
        <v>497</v>
      </c>
      <c r="B498" t="s">
        <v>866</v>
      </c>
      <c r="C498" t="s">
        <v>659</v>
      </c>
      <c r="D498" t="str">
        <f>VLOOKUP(C498,product!$A$2:$B$1000,2,FALSE)</f>
        <v>Crystal violet</v>
      </c>
      <c r="E498">
        <v>1E-3</v>
      </c>
      <c r="F498" t="s">
        <v>942</v>
      </c>
      <c r="G498" t="str">
        <f>VLOOKUP(F498,unit!$B$2:$C$999,2,FALSE)</f>
        <v>g</v>
      </c>
      <c r="H498" t="s">
        <v>264</v>
      </c>
    </row>
    <row r="499" spans="1:8" x14ac:dyDescent="0.25">
      <c r="A499">
        <v>498</v>
      </c>
      <c r="B499" t="s">
        <v>266</v>
      </c>
      <c r="C499" t="s">
        <v>557</v>
      </c>
      <c r="D499" t="str">
        <f>VLOOKUP(C499,product!$A$2:$B$1000,2,FALSE)</f>
        <v>Bacto™ agar</v>
      </c>
      <c r="E499" s="1">
        <v>15</v>
      </c>
      <c r="F499" t="s">
        <v>942</v>
      </c>
      <c r="G499" t="str">
        <f>VLOOKUP(F499,unit!$B$2:$C$999,2,FALSE)</f>
        <v>g</v>
      </c>
    </row>
    <row r="500" spans="1:8" x14ac:dyDescent="0.25">
      <c r="A500">
        <v>499</v>
      </c>
      <c r="B500" t="s">
        <v>266</v>
      </c>
      <c r="C500" t="s">
        <v>569</v>
      </c>
      <c r="D500" t="str">
        <f>VLOOKUP(C500,product!$A$2:$B$1000,2,FALSE)</f>
        <v>Casitone™ (pancreatic digest of casein)</v>
      </c>
      <c r="E500" s="1">
        <v>5</v>
      </c>
      <c r="F500" t="s">
        <v>942</v>
      </c>
      <c r="G500" t="str">
        <f>VLOOKUP(F500,unit!$B$2:$C$999,2,FALSE)</f>
        <v>g</v>
      </c>
    </row>
    <row r="501" spans="1:8" x14ac:dyDescent="0.25">
      <c r="A501">
        <v>500</v>
      </c>
      <c r="B501" t="s">
        <v>266</v>
      </c>
      <c r="C501" t="s">
        <v>612</v>
      </c>
      <c r="D501" t="str">
        <f>VLOOKUP(C501,product!$A$2:$B$1000,2,FALSE)</f>
        <v>Yeast extract</v>
      </c>
      <c r="E501" s="1">
        <v>2.5</v>
      </c>
      <c r="F501" t="s">
        <v>942</v>
      </c>
      <c r="G501" t="str">
        <f>VLOOKUP(F501,unit!$B$2:$C$999,2,FALSE)</f>
        <v>g</v>
      </c>
    </row>
    <row r="502" spans="1:8" x14ac:dyDescent="0.25">
      <c r="A502">
        <v>501</v>
      </c>
      <c r="B502" t="s">
        <v>266</v>
      </c>
      <c r="C502" s="2" t="s">
        <v>10</v>
      </c>
      <c r="D502" t="e">
        <f>VLOOKUP(C502,chemical_name!#REF!,2,FALSE)</f>
        <v>#REF!</v>
      </c>
      <c r="E502" s="1">
        <v>1</v>
      </c>
      <c r="F502" t="s">
        <v>942</v>
      </c>
      <c r="G502" t="str">
        <f>VLOOKUP(F502,unit!$B$2:$C$999,2,FALSE)</f>
        <v>g</v>
      </c>
    </row>
    <row r="503" spans="1:8" x14ac:dyDescent="0.25">
      <c r="A503">
        <v>502</v>
      </c>
      <c r="B503" t="s">
        <v>506</v>
      </c>
      <c r="C503" t="s">
        <v>569</v>
      </c>
      <c r="D503" t="str">
        <f>VLOOKUP(C503,product!$A$2:$B$1000,2,FALSE)</f>
        <v>Casitone™ (pancreatic digest of casein)</v>
      </c>
      <c r="E503" s="2">
        <v>20</v>
      </c>
      <c r="F503" t="s">
        <v>942</v>
      </c>
      <c r="G503" t="str">
        <f>VLOOKUP(F503,unit!$B$2:$C$999,2,FALSE)</f>
        <v>g</v>
      </c>
    </row>
    <row r="504" spans="1:8" x14ac:dyDescent="0.25">
      <c r="A504">
        <v>503</v>
      </c>
      <c r="B504" t="s">
        <v>506</v>
      </c>
      <c r="C504" t="s">
        <v>612</v>
      </c>
      <c r="D504" t="str">
        <f>VLOOKUP(C504,product!$A$2:$B$1000,2,FALSE)</f>
        <v>Yeast extract</v>
      </c>
      <c r="E504" s="2">
        <v>20</v>
      </c>
      <c r="F504" t="s">
        <v>942</v>
      </c>
      <c r="G504" t="str">
        <f>VLOOKUP(F504,unit!$B$2:$C$999,2,FALSE)</f>
        <v>g</v>
      </c>
    </row>
    <row r="505" spans="1:8" x14ac:dyDescent="0.25">
      <c r="A505">
        <v>504</v>
      </c>
      <c r="B505" t="s">
        <v>506</v>
      </c>
      <c r="C505" t="s">
        <v>557</v>
      </c>
      <c r="D505" t="str">
        <f>VLOOKUP(C505,product!$A$2:$B$1000,2,FALSE)</f>
        <v>Bacto™ agar</v>
      </c>
      <c r="E505" s="2">
        <v>10</v>
      </c>
      <c r="F505" t="s">
        <v>942</v>
      </c>
      <c r="G505" t="str">
        <f>VLOOKUP(F505,unit!$B$2:$C$999,2,FALSE)</f>
        <v>g</v>
      </c>
    </row>
    <row r="506" spans="1:8" x14ac:dyDescent="0.25">
      <c r="A506">
        <v>505</v>
      </c>
      <c r="B506" t="s">
        <v>506</v>
      </c>
      <c r="C506" s="2" t="s">
        <v>10</v>
      </c>
      <c r="D506" t="e">
        <f>VLOOKUP(C506,chemical_name!#REF!,2,FALSE)</f>
        <v>#REF!</v>
      </c>
      <c r="E506" s="2">
        <v>4</v>
      </c>
      <c r="F506" t="s">
        <v>942</v>
      </c>
      <c r="G506" t="str">
        <f>VLOOKUP(F506,unit!$B$2:$C$999,2,FALSE)</f>
        <v>g</v>
      </c>
    </row>
    <row r="507" spans="1:8" x14ac:dyDescent="0.25">
      <c r="A507">
        <v>506</v>
      </c>
      <c r="B507" t="s">
        <v>267</v>
      </c>
      <c r="C507" t="s">
        <v>799</v>
      </c>
      <c r="D507" t="str">
        <f>VLOOKUP(C507,product!$A$2:$B$1000,2,FALSE)</f>
        <v>Potato infusion</v>
      </c>
      <c r="E507" s="1">
        <v>200</v>
      </c>
      <c r="F507" t="s">
        <v>942</v>
      </c>
      <c r="G507" t="str">
        <f>VLOOKUP(F507,unit!$B$2:$C$999,2,FALSE)</f>
        <v>g</v>
      </c>
      <c r="H507" t="s">
        <v>1048</v>
      </c>
    </row>
    <row r="508" spans="1:8" x14ac:dyDescent="0.25">
      <c r="A508">
        <v>507</v>
      </c>
      <c r="B508" t="s">
        <v>267</v>
      </c>
      <c r="C508" s="2" t="s">
        <v>10</v>
      </c>
      <c r="D508" t="e">
        <f>VLOOKUP(C508,chemical_name!#REF!,2,FALSE)</f>
        <v>#REF!</v>
      </c>
      <c r="E508" s="1">
        <v>20</v>
      </c>
      <c r="F508" t="s">
        <v>942</v>
      </c>
      <c r="G508" t="str">
        <f>VLOOKUP(F508,unit!$B$2:$C$999,2,FALSE)</f>
        <v>g</v>
      </c>
    </row>
    <row r="509" spans="1:8" x14ac:dyDescent="0.25">
      <c r="A509">
        <v>508</v>
      </c>
      <c r="B509" t="s">
        <v>267</v>
      </c>
      <c r="C509" t="s">
        <v>557</v>
      </c>
      <c r="D509" t="str">
        <f>VLOOKUP(C509,product!$A$2:$B$1000,2,FALSE)</f>
        <v>Bacto™ agar</v>
      </c>
      <c r="E509" s="1">
        <v>15</v>
      </c>
      <c r="F509" t="s">
        <v>942</v>
      </c>
      <c r="G509" t="str">
        <f>VLOOKUP(F509,unit!$B$2:$C$999,2,FALSE)</f>
        <v>g</v>
      </c>
    </row>
    <row r="510" spans="1:8" x14ac:dyDescent="0.25">
      <c r="A510">
        <v>509</v>
      </c>
      <c r="B510" t="s">
        <v>268</v>
      </c>
      <c r="C510" t="s">
        <v>557</v>
      </c>
      <c r="D510" t="str">
        <f>VLOOKUP(C510,product!$A$2:$B$1000,2,FALSE)</f>
        <v>Bacto™ agar</v>
      </c>
      <c r="E510" s="1">
        <v>15</v>
      </c>
      <c r="F510" t="s">
        <v>942</v>
      </c>
      <c r="G510" t="str">
        <f>VLOOKUP(F510,unit!$B$2:$C$999,2,FALSE)</f>
        <v>g</v>
      </c>
    </row>
    <row r="511" spans="1:8" x14ac:dyDescent="0.25">
      <c r="A511">
        <v>510</v>
      </c>
      <c r="B511" t="s">
        <v>268</v>
      </c>
      <c r="C511" t="s">
        <v>129</v>
      </c>
      <c r="D511" t="e">
        <f>VLOOKUP(C511,chemical_name!#REF!,2,FALSE)</f>
        <v>#REF!</v>
      </c>
      <c r="E511" s="1">
        <v>1</v>
      </c>
      <c r="F511" t="s">
        <v>942</v>
      </c>
      <c r="G511" t="str">
        <f>VLOOKUP(F511,unit!$B$2:$C$999,2,FALSE)</f>
        <v>g</v>
      </c>
    </row>
    <row r="512" spans="1:8" x14ac:dyDescent="0.25">
      <c r="A512">
        <v>511</v>
      </c>
      <c r="B512" t="s">
        <v>268</v>
      </c>
      <c r="C512" t="s">
        <v>83</v>
      </c>
      <c r="D512" t="e">
        <f>VLOOKUP(C512,chemical_name!#REF!,2,FALSE)</f>
        <v>#REF!</v>
      </c>
      <c r="E512" s="1">
        <v>0.54</v>
      </c>
      <c r="F512" t="s">
        <v>942</v>
      </c>
      <c r="G512" t="str">
        <f>VLOOKUP(F512,unit!$B$2:$C$999,2,FALSE)</f>
        <v>g</v>
      </c>
    </row>
    <row r="513" spans="1:8" x14ac:dyDescent="0.25">
      <c r="A513">
        <v>512</v>
      </c>
      <c r="B513" t="s">
        <v>268</v>
      </c>
      <c r="C513" t="s">
        <v>594</v>
      </c>
      <c r="D513" t="str">
        <f>VLOOKUP(C513,product!$A$2:$B$1000,2,FALSE)</f>
        <v>Potassium phosphate, dibasic</v>
      </c>
      <c r="E513" s="1">
        <v>0.7</v>
      </c>
      <c r="F513" t="s">
        <v>942</v>
      </c>
      <c r="G513" t="str">
        <f>VLOOKUP(F513,unit!$B$2:$C$999,2,FALSE)</f>
        <v>g</v>
      </c>
    </row>
    <row r="514" spans="1:8" x14ac:dyDescent="0.25">
      <c r="A514">
        <v>513</v>
      </c>
      <c r="B514" t="s">
        <v>268</v>
      </c>
      <c r="C514" t="s">
        <v>219</v>
      </c>
      <c r="D514" t="e">
        <f>VLOOKUP(C514,chemical_name!#REF!,2,FALSE)</f>
        <v>#REF!</v>
      </c>
      <c r="E514" s="1">
        <v>0.5</v>
      </c>
      <c r="F514" t="s">
        <v>942</v>
      </c>
      <c r="G514" t="str">
        <f>VLOOKUP(F514,unit!$B$2:$C$999,2,FALSE)</f>
        <v>g</v>
      </c>
      <c r="H514" s="17"/>
    </row>
    <row r="515" spans="1:8" ht="18" x14ac:dyDescent="0.35">
      <c r="A515">
        <v>514</v>
      </c>
      <c r="B515" t="s">
        <v>268</v>
      </c>
      <c r="C515" t="s">
        <v>139</v>
      </c>
      <c r="D515" t="e">
        <f>VLOOKUP(C515,chemical_name!#REF!,2,FALSE)</f>
        <v>#REF!</v>
      </c>
      <c r="E515" s="1">
        <v>0.2</v>
      </c>
      <c r="F515" t="s">
        <v>942</v>
      </c>
      <c r="G515" t="str">
        <f>VLOOKUP(F515,unit!$B$2:$C$999,2,FALSE)</f>
        <v>g</v>
      </c>
      <c r="H515" s="17" t="s">
        <v>906</v>
      </c>
    </row>
    <row r="516" spans="1:8" x14ac:dyDescent="0.25">
      <c r="A516">
        <v>515</v>
      </c>
      <c r="B516" t="s">
        <v>268</v>
      </c>
      <c r="C516" t="s">
        <v>665</v>
      </c>
      <c r="D516" t="str">
        <f>VLOOKUP(C516,product!$A$2:$B$1000,2,FALSE)</f>
        <v>FeSO4 7H2O</v>
      </c>
      <c r="E516" s="1">
        <v>4</v>
      </c>
      <c r="F516" t="s">
        <v>945</v>
      </c>
      <c r="G516" t="str">
        <f>VLOOKUP(F516,unit!$B$2:$C$999,2,FALSE)</f>
        <v>mg</v>
      </c>
    </row>
    <row r="517" spans="1:8" x14ac:dyDescent="0.25">
      <c r="A517">
        <v>516</v>
      </c>
      <c r="B517" t="s">
        <v>268</v>
      </c>
      <c r="C517" t="s">
        <v>271</v>
      </c>
      <c r="D517" t="e">
        <f>VLOOKUP(C517,chemical_name!#REF!,2,FALSE)</f>
        <v>#REF!</v>
      </c>
      <c r="E517" s="1">
        <v>0.3</v>
      </c>
      <c r="F517" t="s">
        <v>945</v>
      </c>
      <c r="G517" t="str">
        <f>VLOOKUP(F517,unit!$B$2:$C$999,2,FALSE)</f>
        <v>mg</v>
      </c>
    </row>
    <row r="518" spans="1:8" ht="18" x14ac:dyDescent="0.35">
      <c r="A518">
        <v>517</v>
      </c>
      <c r="B518" t="s">
        <v>268</v>
      </c>
      <c r="C518" t="s">
        <v>273</v>
      </c>
      <c r="D518" t="e">
        <f>VLOOKUP(C518,chemical_name!#REF!,2,FALSE)</f>
        <v>#REF!</v>
      </c>
      <c r="E518" s="1">
        <v>0.2</v>
      </c>
      <c r="F518" t="s">
        <v>945</v>
      </c>
      <c r="G518" t="str">
        <f>VLOOKUP(F518,unit!$B$2:$C$999,2,FALSE)</f>
        <v>mg</v>
      </c>
      <c r="H518" s="17" t="s">
        <v>907</v>
      </c>
    </row>
    <row r="519" spans="1:8" x14ac:dyDescent="0.25">
      <c r="A519">
        <v>518</v>
      </c>
      <c r="B519" t="s">
        <v>268</v>
      </c>
      <c r="C519" t="s">
        <v>130</v>
      </c>
      <c r="D519" t="e">
        <f>VLOOKUP(C519,chemical_name!#REF!,2,FALSE)</f>
        <v>#REF!</v>
      </c>
      <c r="E519" s="1">
        <v>0.1</v>
      </c>
      <c r="F519" t="s">
        <v>945</v>
      </c>
      <c r="G519" t="str">
        <f>VLOOKUP(F519,unit!$B$2:$C$999,2,FALSE)</f>
        <v>mg</v>
      </c>
    </row>
    <row r="520" spans="1:8" x14ac:dyDescent="0.25">
      <c r="A520">
        <v>519</v>
      </c>
      <c r="B520" t="s">
        <v>268</v>
      </c>
      <c r="C520" t="s">
        <v>779</v>
      </c>
      <c r="D520" t="str">
        <f>VLOOKUP(C520,product!$A$2:$B$1000,2,FALSE)</f>
        <v>Na2MoO4 2H2O</v>
      </c>
      <c r="E520" s="1">
        <v>0.06</v>
      </c>
      <c r="F520" t="s">
        <v>945</v>
      </c>
      <c r="G520" t="str">
        <f>VLOOKUP(F520,unit!$B$2:$C$999,2,FALSE)</f>
        <v>mg</v>
      </c>
    </row>
    <row r="521" spans="1:8" ht="18" x14ac:dyDescent="0.35">
      <c r="A521">
        <v>520</v>
      </c>
      <c r="B521" t="s">
        <v>268</v>
      </c>
      <c r="C521" t="s">
        <v>74</v>
      </c>
      <c r="D521" t="e">
        <f>VLOOKUP(C521,chemical_name!#REF!,2,FALSE)</f>
        <v>#REF!</v>
      </c>
      <c r="E521" s="1">
        <v>0.03</v>
      </c>
      <c r="F521" t="s">
        <v>945</v>
      </c>
      <c r="G521" t="str">
        <f>VLOOKUP(F521,unit!$B$2:$C$999,2,FALSE)</f>
        <v>mg</v>
      </c>
      <c r="H521" s="17" t="s">
        <v>908</v>
      </c>
    </row>
    <row r="522" spans="1:8" x14ac:dyDescent="0.25">
      <c r="A522">
        <v>521</v>
      </c>
      <c r="B522" t="s">
        <v>268</v>
      </c>
      <c r="C522" t="s">
        <v>276</v>
      </c>
      <c r="D522" t="e">
        <f>VLOOKUP(C522,chemical_name!#REF!,2,FALSE)</f>
        <v>#REF!</v>
      </c>
      <c r="E522" s="1">
        <v>0.02</v>
      </c>
      <c r="F522" t="s">
        <v>945</v>
      </c>
      <c r="G522" t="str">
        <f>VLOOKUP(F522,unit!$B$2:$C$999,2,FALSE)</f>
        <v>mg</v>
      </c>
    </row>
    <row r="523" spans="1:8" ht="18" x14ac:dyDescent="0.35">
      <c r="A523">
        <v>522</v>
      </c>
      <c r="B523" t="s">
        <v>268</v>
      </c>
      <c r="C523" t="s">
        <v>278</v>
      </c>
      <c r="D523" t="e">
        <f>VLOOKUP(C523,chemical_name!#REF!,2,FALSE)</f>
        <v>#REF!</v>
      </c>
      <c r="E523" s="1">
        <v>0.01</v>
      </c>
      <c r="F523" t="s">
        <v>945</v>
      </c>
      <c r="G523" t="str">
        <f>VLOOKUP(F523,unit!$B$2:$C$999,2,FALSE)</f>
        <v>mg</v>
      </c>
      <c r="H523" s="17" t="s">
        <v>909</v>
      </c>
    </row>
    <row r="524" spans="1:8" x14ac:dyDescent="0.25">
      <c r="A524">
        <v>523</v>
      </c>
      <c r="B524" t="s">
        <v>1075</v>
      </c>
      <c r="C524" t="s">
        <v>280</v>
      </c>
      <c r="D524" t="e">
        <f>VLOOKUP(C524,chemical_name!#REF!,2,FALSE)</f>
        <v>#REF!</v>
      </c>
      <c r="G524" t="e">
        <f>VLOOKUP(F524,unit!$B$2:$C$999,2,FALSE)</f>
        <v>#N/A</v>
      </c>
      <c r="H524" t="s">
        <v>1076</v>
      </c>
    </row>
    <row r="525" spans="1:8" x14ac:dyDescent="0.25">
      <c r="A525">
        <v>524</v>
      </c>
      <c r="B525" t="s">
        <v>286</v>
      </c>
      <c r="C525" t="s">
        <v>19</v>
      </c>
      <c r="D525" t="e">
        <f>VLOOKUP(C525,chemical_name!#REF!,2,FALSE)</f>
        <v>#REF!</v>
      </c>
      <c r="E525" s="1">
        <v>19.45</v>
      </c>
      <c r="F525" t="s">
        <v>942</v>
      </c>
      <c r="G525" t="str">
        <f>VLOOKUP(F525,unit!$B$2:$C$999,2,FALSE)</f>
        <v>g</v>
      </c>
    </row>
    <row r="526" spans="1:8" x14ac:dyDescent="0.25">
      <c r="A526">
        <v>525</v>
      </c>
      <c r="B526" t="s">
        <v>286</v>
      </c>
      <c r="C526" t="s">
        <v>557</v>
      </c>
      <c r="D526" t="str">
        <f>VLOOKUP(C526,product!$A$2:$B$1000,2,FALSE)</f>
        <v>Bacto™ agar</v>
      </c>
      <c r="E526" s="1">
        <v>15</v>
      </c>
      <c r="F526" t="s">
        <v>942</v>
      </c>
      <c r="G526" t="str">
        <f>VLOOKUP(F526,unit!$B$2:$C$999,2,FALSE)</f>
        <v>g</v>
      </c>
    </row>
    <row r="527" spans="1:8" x14ac:dyDescent="0.25">
      <c r="A527">
        <v>526</v>
      </c>
      <c r="B527" t="s">
        <v>286</v>
      </c>
      <c r="C527" t="s">
        <v>287</v>
      </c>
      <c r="D527" t="e">
        <f>VLOOKUP(C527,chemical_name!#REF!,2,FALSE)</f>
        <v>#REF!</v>
      </c>
      <c r="E527" s="1">
        <v>8.8000000000000007</v>
      </c>
      <c r="F527" t="s">
        <v>942</v>
      </c>
      <c r="G527" t="str">
        <f>VLOOKUP(F527,unit!$B$2:$C$999,2,FALSE)</f>
        <v>g</v>
      </c>
    </row>
    <row r="528" spans="1:8" x14ac:dyDescent="0.25">
      <c r="A528">
        <v>527</v>
      </c>
      <c r="B528" t="s">
        <v>286</v>
      </c>
      <c r="C528" t="s">
        <v>602</v>
      </c>
      <c r="D528" t="str">
        <f>VLOOKUP(C528,product!$A$2:$B$1000,2,FALSE)</f>
        <v>Peptic digest of animal tissue (peptone A)</v>
      </c>
      <c r="E528" s="1">
        <v>5</v>
      </c>
      <c r="F528" t="s">
        <v>942</v>
      </c>
      <c r="G528" t="str">
        <f>VLOOKUP(F528,unit!$B$2:$C$999,2,FALSE)</f>
        <v>g</v>
      </c>
    </row>
    <row r="529" spans="1:7" x14ac:dyDescent="0.25">
      <c r="A529">
        <v>528</v>
      </c>
      <c r="B529" t="s">
        <v>286</v>
      </c>
      <c r="C529" t="s">
        <v>623</v>
      </c>
      <c r="D529" t="str">
        <f>VLOOKUP(C529,product!$A$2:$B$1000,2,FALSE)</f>
        <v>Sodium thiosulfate</v>
      </c>
      <c r="E529" s="1">
        <v>3.24</v>
      </c>
      <c r="F529" t="s">
        <v>942</v>
      </c>
      <c r="G529" t="str">
        <f>VLOOKUP(F529,unit!$B$2:$C$999,2,FALSE)</f>
        <v>g</v>
      </c>
    </row>
    <row r="530" spans="1:7" x14ac:dyDescent="0.25">
      <c r="A530">
        <v>529</v>
      </c>
      <c r="B530" t="s">
        <v>286</v>
      </c>
      <c r="C530" t="s">
        <v>139</v>
      </c>
      <c r="D530" t="e">
        <f>VLOOKUP(C530,chemical_name!#REF!,2,FALSE)</f>
        <v>#REF!</v>
      </c>
      <c r="E530" s="1">
        <v>1.8</v>
      </c>
      <c r="F530" t="s">
        <v>942</v>
      </c>
      <c r="G530" t="str">
        <f>VLOOKUP(F530,unit!$B$2:$C$999,2,FALSE)</f>
        <v>g</v>
      </c>
    </row>
    <row r="531" spans="1:7" x14ac:dyDescent="0.25">
      <c r="A531">
        <v>530</v>
      </c>
      <c r="B531" t="s">
        <v>286</v>
      </c>
      <c r="C531" t="s">
        <v>612</v>
      </c>
      <c r="D531" t="str">
        <f>VLOOKUP(C531,product!$A$2:$B$1000,2,FALSE)</f>
        <v>Yeast extract</v>
      </c>
      <c r="E531" s="1">
        <v>1</v>
      </c>
      <c r="F531" t="s">
        <v>942</v>
      </c>
      <c r="G531" t="str">
        <f>VLOOKUP(F531,unit!$B$2:$C$999,2,FALSE)</f>
        <v>g</v>
      </c>
    </row>
    <row r="532" spans="1:7" x14ac:dyDescent="0.25">
      <c r="A532">
        <v>531</v>
      </c>
      <c r="B532" t="s">
        <v>286</v>
      </c>
      <c r="C532" t="s">
        <v>39</v>
      </c>
      <c r="D532" t="e">
        <f>VLOOKUP(C532,chemical_name!#REF!,2,FALSE)</f>
        <v>#REF!</v>
      </c>
      <c r="E532" s="1">
        <v>0.55000000000000004</v>
      </c>
      <c r="F532" t="s">
        <v>942</v>
      </c>
      <c r="G532" t="str">
        <f>VLOOKUP(F532,unit!$B$2:$C$999,2,FALSE)</f>
        <v>g</v>
      </c>
    </row>
    <row r="533" spans="1:7" x14ac:dyDescent="0.25">
      <c r="A533">
        <v>532</v>
      </c>
      <c r="B533" t="s">
        <v>286</v>
      </c>
      <c r="C533" t="s">
        <v>289</v>
      </c>
      <c r="D533" t="e">
        <f>VLOOKUP(C533,chemical_name!#REF!,2,FALSE)</f>
        <v>#REF!</v>
      </c>
      <c r="E533" s="1">
        <v>0.16</v>
      </c>
      <c r="F533" t="s">
        <v>942</v>
      </c>
      <c r="G533" t="str">
        <f>VLOOKUP(F533,unit!$B$2:$C$999,2,FALSE)</f>
        <v>g</v>
      </c>
    </row>
    <row r="534" spans="1:7" x14ac:dyDescent="0.25">
      <c r="A534">
        <v>533</v>
      </c>
      <c r="B534" t="s">
        <v>286</v>
      </c>
      <c r="C534" t="s">
        <v>733</v>
      </c>
      <c r="D534" t="str">
        <f>VLOOKUP(C534,product!$A$2:$B$1000,2,FALSE)</f>
        <v>Ferric citrate</v>
      </c>
      <c r="E534" s="1">
        <v>0.1</v>
      </c>
      <c r="F534" t="s">
        <v>942</v>
      </c>
      <c r="G534" t="str">
        <f>VLOOKUP(F534,unit!$B$2:$C$999,2,FALSE)</f>
        <v>g</v>
      </c>
    </row>
    <row r="535" spans="1:7" x14ac:dyDescent="0.25">
      <c r="A535">
        <v>534</v>
      </c>
      <c r="B535" t="s">
        <v>286</v>
      </c>
      <c r="C535" t="s">
        <v>291</v>
      </c>
      <c r="D535" t="e">
        <f>VLOOKUP(C535,chemical_name!#REF!,2,FALSE)</f>
        <v>#REF!</v>
      </c>
      <c r="E535" s="1">
        <v>0.08</v>
      </c>
      <c r="F535" t="s">
        <v>942</v>
      </c>
      <c r="G535" t="str">
        <f>VLOOKUP(F535,unit!$B$2:$C$999,2,FALSE)</f>
        <v>g</v>
      </c>
    </row>
    <row r="536" spans="1:7" x14ac:dyDescent="0.25">
      <c r="A536">
        <v>535</v>
      </c>
      <c r="B536" t="s">
        <v>286</v>
      </c>
      <c r="C536" t="s">
        <v>293</v>
      </c>
      <c r="D536" t="e">
        <f>VLOOKUP(C536,chemical_name!#REF!,2,FALSE)</f>
        <v>#REF!</v>
      </c>
      <c r="E536" s="1">
        <v>3.4000000000000002E-2</v>
      </c>
      <c r="F536" t="s">
        <v>942</v>
      </c>
      <c r="G536" t="str">
        <f>VLOOKUP(F536,unit!$B$2:$C$999,2,FALSE)</f>
        <v>g</v>
      </c>
    </row>
    <row r="537" spans="1:7" x14ac:dyDescent="0.25">
      <c r="A537">
        <v>536</v>
      </c>
      <c r="B537" t="s">
        <v>286</v>
      </c>
      <c r="C537" t="s">
        <v>271</v>
      </c>
      <c r="D537" t="e">
        <f>VLOOKUP(C537,chemical_name!#REF!,2,FALSE)</f>
        <v>#REF!</v>
      </c>
      <c r="E537" s="1">
        <v>2.1999999999999999E-2</v>
      </c>
      <c r="F537" t="s">
        <v>942</v>
      </c>
      <c r="G537" t="str">
        <f>VLOOKUP(F537,unit!$B$2:$C$999,2,FALSE)</f>
        <v>g</v>
      </c>
    </row>
    <row r="538" spans="1:7" x14ac:dyDescent="0.25">
      <c r="A538">
        <v>537</v>
      </c>
      <c r="B538" t="s">
        <v>286</v>
      </c>
      <c r="C538" t="s">
        <v>81</v>
      </c>
      <c r="D538" t="e">
        <f>VLOOKUP(C538,chemical_name!#REF!,2,FALSE)</f>
        <v>#REF!</v>
      </c>
      <c r="E538" s="1">
        <v>8</v>
      </c>
      <c r="F538" t="s">
        <v>945</v>
      </c>
      <c r="G538" t="str">
        <f>VLOOKUP(F538,unit!$B$2:$C$999,2,FALSE)</f>
        <v>mg</v>
      </c>
    </row>
    <row r="539" spans="1:7" x14ac:dyDescent="0.25">
      <c r="A539">
        <v>538</v>
      </c>
      <c r="B539" t="s">
        <v>286</v>
      </c>
      <c r="C539" t="s">
        <v>295</v>
      </c>
      <c r="D539" t="e">
        <f>VLOOKUP(C539,chemical_name!#REF!,2,FALSE)</f>
        <v>#REF!</v>
      </c>
      <c r="E539" s="1">
        <v>4</v>
      </c>
      <c r="F539" t="s">
        <v>945</v>
      </c>
      <c r="G539" t="str">
        <f>VLOOKUP(F539,unit!$B$2:$C$999,2,FALSE)</f>
        <v>mg</v>
      </c>
    </row>
    <row r="540" spans="1:7" x14ac:dyDescent="0.25">
      <c r="A540">
        <v>539</v>
      </c>
      <c r="B540" t="s">
        <v>286</v>
      </c>
      <c r="C540" t="s">
        <v>297</v>
      </c>
      <c r="D540" t="e">
        <f>VLOOKUP(C540,chemical_name!#REF!,2,FALSE)</f>
        <v>#REF!</v>
      </c>
      <c r="E540" s="1">
        <v>2.4</v>
      </c>
      <c r="F540" t="s">
        <v>945</v>
      </c>
      <c r="G540" t="str">
        <f>VLOOKUP(F540,unit!$B$2:$C$999,2,FALSE)</f>
        <v>mg</v>
      </c>
    </row>
    <row r="541" spans="1:7" x14ac:dyDescent="0.25">
      <c r="A541">
        <v>540</v>
      </c>
      <c r="B541" t="s">
        <v>286</v>
      </c>
      <c r="C541" t="s">
        <v>299</v>
      </c>
      <c r="D541" t="e">
        <f>VLOOKUP(C541,chemical_name!#REF!,2,FALSE)</f>
        <v>#REF!</v>
      </c>
      <c r="E541" s="1">
        <v>1.6</v>
      </c>
      <c r="F541" t="s">
        <v>945</v>
      </c>
      <c r="G541" t="str">
        <f>VLOOKUP(F541,unit!$B$2:$C$999,2,FALSE)</f>
        <v>mg</v>
      </c>
    </row>
    <row r="542" spans="1:7" x14ac:dyDescent="0.25">
      <c r="A542">
        <v>541</v>
      </c>
      <c r="B542" t="s">
        <v>301</v>
      </c>
      <c r="C542" t="s">
        <v>19</v>
      </c>
      <c r="D542" t="e">
        <f>VLOOKUP(C542,chemical_name!#REF!,2,FALSE)</f>
        <v>#REF!</v>
      </c>
      <c r="E542" s="1">
        <v>19.45</v>
      </c>
      <c r="F542" t="s">
        <v>942</v>
      </c>
      <c r="G542" t="str">
        <f>VLOOKUP(F542,unit!$B$2:$C$999,2,FALSE)</f>
        <v>g</v>
      </c>
    </row>
    <row r="543" spans="1:7" x14ac:dyDescent="0.25">
      <c r="A543">
        <v>542</v>
      </c>
      <c r="B543" t="s">
        <v>301</v>
      </c>
      <c r="C543" t="s">
        <v>287</v>
      </c>
      <c r="D543" t="e">
        <f>VLOOKUP(C543,chemical_name!#REF!,2,FALSE)</f>
        <v>#REF!</v>
      </c>
      <c r="E543" s="1">
        <v>8.8000000000000007</v>
      </c>
      <c r="F543" t="s">
        <v>942</v>
      </c>
      <c r="G543" t="str">
        <f>VLOOKUP(F543,unit!$B$2:$C$999,2,FALSE)</f>
        <v>g</v>
      </c>
    </row>
    <row r="544" spans="1:7" x14ac:dyDescent="0.25">
      <c r="A544">
        <v>543</v>
      </c>
      <c r="B544" t="s">
        <v>301</v>
      </c>
      <c r="C544" t="s">
        <v>602</v>
      </c>
      <c r="D544" t="str">
        <f>VLOOKUP(C544,product!$A$2:$B$1000,2,FALSE)</f>
        <v>Peptic digest of animal tissue (peptone A)</v>
      </c>
      <c r="E544" s="1">
        <v>5</v>
      </c>
      <c r="F544" t="s">
        <v>942</v>
      </c>
      <c r="G544" t="str">
        <f>VLOOKUP(F544,unit!$B$2:$C$999,2,FALSE)</f>
        <v>g</v>
      </c>
    </row>
    <row r="545" spans="1:8" x14ac:dyDescent="0.25">
      <c r="A545">
        <v>544</v>
      </c>
      <c r="B545" t="s">
        <v>301</v>
      </c>
      <c r="C545" t="s">
        <v>623</v>
      </c>
      <c r="D545" t="str">
        <f>VLOOKUP(C545,product!$A$2:$B$1000,2,FALSE)</f>
        <v>Sodium thiosulfate</v>
      </c>
      <c r="E545" s="1">
        <v>3.24</v>
      </c>
      <c r="F545" t="s">
        <v>942</v>
      </c>
      <c r="G545" t="str">
        <f>VLOOKUP(F545,unit!$B$2:$C$999,2,FALSE)</f>
        <v>g</v>
      </c>
    </row>
    <row r="546" spans="1:8" x14ac:dyDescent="0.25">
      <c r="A546">
        <v>545</v>
      </c>
      <c r="B546" t="s">
        <v>301</v>
      </c>
      <c r="C546" t="s">
        <v>139</v>
      </c>
      <c r="D546" t="e">
        <f>VLOOKUP(C546,chemical_name!#REF!,2,FALSE)</f>
        <v>#REF!</v>
      </c>
      <c r="E546" s="1">
        <v>1.8</v>
      </c>
      <c r="F546" t="s">
        <v>942</v>
      </c>
      <c r="G546" t="str">
        <f>VLOOKUP(F546,unit!$B$2:$C$999,2,FALSE)</f>
        <v>g</v>
      </c>
    </row>
    <row r="547" spans="1:8" x14ac:dyDescent="0.25">
      <c r="A547">
        <v>546</v>
      </c>
      <c r="B547" t="s">
        <v>301</v>
      </c>
      <c r="C547" t="s">
        <v>612</v>
      </c>
      <c r="D547" t="str">
        <f>VLOOKUP(C547,product!$A$2:$B$1000,2,FALSE)</f>
        <v>Yeast extract</v>
      </c>
      <c r="E547" s="1">
        <v>1</v>
      </c>
      <c r="F547" t="s">
        <v>942</v>
      </c>
      <c r="G547" t="str">
        <f>VLOOKUP(F547,unit!$B$2:$C$999,2,FALSE)</f>
        <v>g</v>
      </c>
    </row>
    <row r="548" spans="1:8" x14ac:dyDescent="0.25">
      <c r="A548">
        <v>547</v>
      </c>
      <c r="B548" t="s">
        <v>301</v>
      </c>
      <c r="C548" t="s">
        <v>39</v>
      </c>
      <c r="D548" t="e">
        <f>VLOOKUP(C548,chemical_name!#REF!,2,FALSE)</f>
        <v>#REF!</v>
      </c>
      <c r="E548" s="1">
        <v>0.55000000000000004</v>
      </c>
      <c r="F548" t="s">
        <v>942</v>
      </c>
      <c r="G548" t="str">
        <f>VLOOKUP(F548,unit!$B$2:$C$999,2,FALSE)</f>
        <v>g</v>
      </c>
    </row>
    <row r="549" spans="1:8" x14ac:dyDescent="0.25">
      <c r="A549">
        <v>548</v>
      </c>
      <c r="B549" t="s">
        <v>301</v>
      </c>
      <c r="C549" t="s">
        <v>289</v>
      </c>
      <c r="D549" t="e">
        <f>VLOOKUP(C549,chemical_name!#REF!,2,FALSE)</f>
        <v>#REF!</v>
      </c>
      <c r="E549" s="1">
        <v>0.16</v>
      </c>
      <c r="F549" t="s">
        <v>942</v>
      </c>
      <c r="G549" t="str">
        <f>VLOOKUP(F549,unit!$B$2:$C$999,2,FALSE)</f>
        <v>g</v>
      </c>
    </row>
    <row r="550" spans="1:8" x14ac:dyDescent="0.25">
      <c r="A550">
        <v>549</v>
      </c>
      <c r="B550" t="s">
        <v>301</v>
      </c>
      <c r="C550" t="s">
        <v>733</v>
      </c>
      <c r="D550" t="str">
        <f>VLOOKUP(C550,product!$A$2:$B$1000,2,FALSE)</f>
        <v>Ferric citrate</v>
      </c>
      <c r="E550" s="1">
        <v>0.1</v>
      </c>
      <c r="F550" t="s">
        <v>942</v>
      </c>
      <c r="G550" t="str">
        <f>VLOOKUP(F550,unit!$B$2:$C$999,2,FALSE)</f>
        <v>g</v>
      </c>
    </row>
    <row r="551" spans="1:8" x14ac:dyDescent="0.25">
      <c r="A551">
        <v>550</v>
      </c>
      <c r="B551" t="s">
        <v>301</v>
      </c>
      <c r="C551" t="s">
        <v>291</v>
      </c>
      <c r="D551" t="e">
        <f>VLOOKUP(C551,chemical_name!#REF!,2,FALSE)</f>
        <v>#REF!</v>
      </c>
      <c r="E551" s="1">
        <v>0.08</v>
      </c>
      <c r="F551" t="s">
        <v>942</v>
      </c>
      <c r="G551" t="str">
        <f>VLOOKUP(F551,unit!$B$2:$C$999,2,FALSE)</f>
        <v>g</v>
      </c>
    </row>
    <row r="552" spans="1:8" x14ac:dyDescent="0.25">
      <c r="A552">
        <v>551</v>
      </c>
      <c r="B552" t="s">
        <v>301</v>
      </c>
      <c r="C552" t="s">
        <v>293</v>
      </c>
      <c r="D552" t="e">
        <f>VLOOKUP(C552,chemical_name!#REF!,2,FALSE)</f>
        <v>#REF!</v>
      </c>
      <c r="E552" s="1">
        <v>3.4000000000000002E-2</v>
      </c>
      <c r="F552" t="s">
        <v>942</v>
      </c>
      <c r="G552" t="str">
        <f>VLOOKUP(F552,unit!$B$2:$C$999,2,FALSE)</f>
        <v>g</v>
      </c>
    </row>
    <row r="553" spans="1:8" x14ac:dyDescent="0.25">
      <c r="A553">
        <v>552</v>
      </c>
      <c r="B553" t="s">
        <v>301</v>
      </c>
      <c r="C553" t="s">
        <v>271</v>
      </c>
      <c r="D553" t="e">
        <f>VLOOKUP(C553,chemical_name!#REF!,2,FALSE)</f>
        <v>#REF!</v>
      </c>
      <c r="E553" s="1">
        <v>2.1999999999999999E-2</v>
      </c>
      <c r="F553" t="s">
        <v>942</v>
      </c>
      <c r="G553" t="str">
        <f>VLOOKUP(F553,unit!$B$2:$C$999,2,FALSE)</f>
        <v>g</v>
      </c>
    </row>
    <row r="554" spans="1:8" x14ac:dyDescent="0.25">
      <c r="A554">
        <v>553</v>
      </c>
      <c r="B554" t="s">
        <v>301</v>
      </c>
      <c r="C554" t="s">
        <v>81</v>
      </c>
      <c r="D554" t="e">
        <f>VLOOKUP(C554,chemical_name!#REF!,2,FALSE)</f>
        <v>#REF!</v>
      </c>
      <c r="E554" s="1">
        <v>8</v>
      </c>
      <c r="F554" t="s">
        <v>945</v>
      </c>
      <c r="G554" t="str">
        <f>VLOOKUP(F554,unit!$B$2:$C$999,2,FALSE)</f>
        <v>mg</v>
      </c>
    </row>
    <row r="555" spans="1:8" x14ac:dyDescent="0.25">
      <c r="A555">
        <v>554</v>
      </c>
      <c r="B555" t="s">
        <v>301</v>
      </c>
      <c r="C555" t="s">
        <v>295</v>
      </c>
      <c r="D555" t="e">
        <f>VLOOKUP(C555,chemical_name!#REF!,2,FALSE)</f>
        <v>#REF!</v>
      </c>
      <c r="E555" s="1">
        <v>4</v>
      </c>
      <c r="F555" t="s">
        <v>945</v>
      </c>
      <c r="G555" t="str">
        <f>VLOOKUP(F555,unit!$B$2:$C$999,2,FALSE)</f>
        <v>mg</v>
      </c>
    </row>
    <row r="556" spans="1:8" x14ac:dyDescent="0.25">
      <c r="A556">
        <v>555</v>
      </c>
      <c r="B556" t="s">
        <v>301</v>
      </c>
      <c r="C556" t="s">
        <v>297</v>
      </c>
      <c r="D556" t="e">
        <f>VLOOKUP(C556,chemical_name!#REF!,2,FALSE)</f>
        <v>#REF!</v>
      </c>
      <c r="E556" s="1">
        <v>2.4</v>
      </c>
      <c r="F556" t="s">
        <v>945</v>
      </c>
      <c r="G556" t="str">
        <f>VLOOKUP(F556,unit!$B$2:$C$999,2,FALSE)</f>
        <v>mg</v>
      </c>
    </row>
    <row r="557" spans="1:8" x14ac:dyDescent="0.25">
      <c r="A557">
        <v>556</v>
      </c>
      <c r="B557" t="s">
        <v>301</v>
      </c>
      <c r="C557" t="s">
        <v>299</v>
      </c>
      <c r="D557" t="e">
        <f>VLOOKUP(C557,chemical_name!#REF!,2,FALSE)</f>
        <v>#REF!</v>
      </c>
      <c r="E557" s="1">
        <v>1.6</v>
      </c>
      <c r="F557" t="s">
        <v>945</v>
      </c>
      <c r="G557" t="str">
        <f>VLOOKUP(F557,unit!$B$2:$C$999,2,FALSE)</f>
        <v>mg</v>
      </c>
    </row>
    <row r="558" spans="1:8" x14ac:dyDescent="0.25">
      <c r="A558">
        <v>557</v>
      </c>
      <c r="B558" t="s">
        <v>305</v>
      </c>
      <c r="C558" t="s">
        <v>670</v>
      </c>
      <c r="D558" t="str">
        <f>VLOOKUP(C558,product!$A$2:$B$1000,2,FALSE)</f>
        <v>Beef extract</v>
      </c>
      <c r="E558" s="1">
        <v>300</v>
      </c>
      <c r="F558" t="s">
        <v>942</v>
      </c>
      <c r="G558" t="str">
        <f>VLOOKUP(F558,unit!$B$2:$C$999,2,FALSE)</f>
        <v>g</v>
      </c>
      <c r="H558" t="s">
        <v>864</v>
      </c>
    </row>
    <row r="559" spans="1:8" x14ac:dyDescent="0.25">
      <c r="A559">
        <v>558</v>
      </c>
      <c r="B559" t="s">
        <v>305</v>
      </c>
      <c r="C559" t="s">
        <v>704</v>
      </c>
      <c r="D559" t="str">
        <f>VLOOKUP(C559,product!$A$2:$B$1000,2,FALSE)</f>
        <v>Acidicase™ Peptone</v>
      </c>
      <c r="E559" s="1">
        <v>17.5</v>
      </c>
      <c r="F559" t="s">
        <v>942</v>
      </c>
      <c r="G559" t="str">
        <f>VLOOKUP(F559,unit!$B$2:$C$999,2,FALSE)</f>
        <v>g</v>
      </c>
      <c r="H559" t="s">
        <v>304</v>
      </c>
    </row>
    <row r="560" spans="1:8" x14ac:dyDescent="0.25">
      <c r="A560">
        <v>559</v>
      </c>
      <c r="B560" t="s">
        <v>305</v>
      </c>
      <c r="C560" t="s">
        <v>557</v>
      </c>
      <c r="D560" t="str">
        <f>VLOOKUP(C560,product!$A$2:$B$1000,2,FALSE)</f>
        <v>Bacto™ agar</v>
      </c>
      <c r="E560" s="1">
        <v>17</v>
      </c>
      <c r="F560" t="s">
        <v>942</v>
      </c>
      <c r="G560" t="str">
        <f>VLOOKUP(F560,unit!$B$2:$C$999,2,FALSE)</f>
        <v>g</v>
      </c>
    </row>
    <row r="561" spans="1:8" x14ac:dyDescent="0.25">
      <c r="A561">
        <v>560</v>
      </c>
      <c r="B561" t="s">
        <v>305</v>
      </c>
      <c r="C561" t="s">
        <v>303</v>
      </c>
      <c r="D561" t="e">
        <f>VLOOKUP(C561,chemical_name!#REF!,2,FALSE)</f>
        <v>#REF!</v>
      </c>
      <c r="E561" s="1">
        <v>1.5</v>
      </c>
      <c r="F561" t="s">
        <v>942</v>
      </c>
      <c r="G561" t="str">
        <f>VLOOKUP(F561,unit!$B$2:$C$999,2,FALSE)</f>
        <v>g</v>
      </c>
    </row>
    <row r="562" spans="1:8" x14ac:dyDescent="0.25">
      <c r="A562">
        <v>561</v>
      </c>
      <c r="B562" t="s">
        <v>306</v>
      </c>
      <c r="C562" t="s">
        <v>670</v>
      </c>
      <c r="D562" t="str">
        <f>VLOOKUP(C562,product!$A$2:$B$1000,2,FALSE)</f>
        <v>Beef extract</v>
      </c>
      <c r="E562" s="1">
        <v>300</v>
      </c>
      <c r="F562" t="s">
        <v>942</v>
      </c>
      <c r="G562" t="str">
        <f>VLOOKUP(F562,unit!$B$2:$C$999,2,FALSE)</f>
        <v>g</v>
      </c>
      <c r="H562" t="s">
        <v>864</v>
      </c>
    </row>
    <row r="563" spans="1:8" x14ac:dyDescent="0.25">
      <c r="A563">
        <v>562</v>
      </c>
      <c r="B563" t="s">
        <v>306</v>
      </c>
      <c r="C563" t="s">
        <v>704</v>
      </c>
      <c r="D563" t="str">
        <f>VLOOKUP(C563,product!$A$2:$B$1000,2,FALSE)</f>
        <v>Acidicase™ Peptone</v>
      </c>
      <c r="E563" s="1">
        <v>17.5</v>
      </c>
      <c r="F563" t="s">
        <v>942</v>
      </c>
      <c r="G563" t="str">
        <f>VLOOKUP(F563,unit!$B$2:$C$999,2,FALSE)</f>
        <v>g</v>
      </c>
      <c r="H563" t="s">
        <v>304</v>
      </c>
    </row>
    <row r="564" spans="1:8" x14ac:dyDescent="0.25">
      <c r="A564">
        <v>563</v>
      </c>
      <c r="B564" t="s">
        <v>306</v>
      </c>
      <c r="C564" t="s">
        <v>303</v>
      </c>
      <c r="D564" t="e">
        <f>VLOOKUP(C564,chemical_name!#REF!,2,FALSE)</f>
        <v>#REF!</v>
      </c>
      <c r="E564" s="1">
        <v>1.5</v>
      </c>
      <c r="F564" t="s">
        <v>942</v>
      </c>
      <c r="G564" t="str">
        <f>VLOOKUP(F564,unit!$B$2:$C$999,2,FALSE)</f>
        <v>g</v>
      </c>
    </row>
    <row r="565" spans="1:8" x14ac:dyDescent="0.25">
      <c r="A565">
        <v>564</v>
      </c>
      <c r="B565" t="s">
        <v>307</v>
      </c>
      <c r="C565" t="s">
        <v>704</v>
      </c>
      <c r="D565" t="str">
        <f>VLOOKUP(C565,product!$A$2:$B$1000,2,FALSE)</f>
        <v>Acidicase™ Peptone</v>
      </c>
      <c r="E565" s="1">
        <v>17.5</v>
      </c>
      <c r="F565" t="s">
        <v>942</v>
      </c>
      <c r="G565" t="str">
        <f>VLOOKUP(F565,unit!$B$2:$C$999,2,FALSE)</f>
        <v>g</v>
      </c>
      <c r="H565" t="s">
        <v>304</v>
      </c>
    </row>
    <row r="566" spans="1:8" x14ac:dyDescent="0.25">
      <c r="A566">
        <v>565</v>
      </c>
      <c r="B566" t="s">
        <v>307</v>
      </c>
      <c r="C566" t="s">
        <v>557</v>
      </c>
      <c r="D566" t="str">
        <f>VLOOKUP(C566,product!$A$2:$B$1000,2,FALSE)</f>
        <v>Bacto™ agar</v>
      </c>
      <c r="E566" s="1">
        <v>17</v>
      </c>
      <c r="F566" t="s">
        <v>942</v>
      </c>
      <c r="G566" t="str">
        <f>VLOOKUP(F566,unit!$B$2:$C$999,2,FALSE)</f>
        <v>g</v>
      </c>
    </row>
    <row r="567" spans="1:8" x14ac:dyDescent="0.25">
      <c r="A567">
        <v>566</v>
      </c>
      <c r="B567" t="s">
        <v>307</v>
      </c>
      <c r="C567" t="s">
        <v>670</v>
      </c>
      <c r="D567" t="str">
        <f>VLOOKUP(C567,product!$A$2:$B$1000,2,FALSE)</f>
        <v>Beef extract</v>
      </c>
      <c r="E567" s="1">
        <v>2</v>
      </c>
      <c r="F567" t="s">
        <v>942</v>
      </c>
      <c r="G567" t="str">
        <f>VLOOKUP(F567,unit!$B$2:$C$999,2,FALSE)</f>
        <v>g</v>
      </c>
    </row>
    <row r="568" spans="1:8" x14ac:dyDescent="0.25">
      <c r="A568">
        <v>567</v>
      </c>
      <c r="B568" t="s">
        <v>307</v>
      </c>
      <c r="C568" t="s">
        <v>303</v>
      </c>
      <c r="D568" t="e">
        <f>VLOOKUP(C568,chemical_name!#REF!,2,FALSE)</f>
        <v>#REF!</v>
      </c>
      <c r="E568" s="1">
        <v>1.5</v>
      </c>
      <c r="F568" t="s">
        <v>942</v>
      </c>
      <c r="G568" t="str">
        <f>VLOOKUP(F568,unit!$B$2:$C$999,2,FALSE)</f>
        <v>g</v>
      </c>
    </row>
    <row r="569" spans="1:8" x14ac:dyDescent="0.25">
      <c r="A569">
        <v>568</v>
      </c>
      <c r="B569" t="s">
        <v>309</v>
      </c>
      <c r="C569" t="s">
        <v>557</v>
      </c>
      <c r="D569" t="str">
        <f>VLOOKUP(C569,product!$A$2:$B$1000,2,FALSE)</f>
        <v>Bacto™ agar</v>
      </c>
      <c r="E569" s="1">
        <v>30</v>
      </c>
      <c r="F569" t="s">
        <v>942</v>
      </c>
      <c r="G569" t="str">
        <f>VLOOKUP(F569,unit!$B$2:$C$999,2,FALSE)</f>
        <v>g</v>
      </c>
      <c r="H569" s="17" t="s">
        <v>910</v>
      </c>
    </row>
    <row r="570" spans="1:8" x14ac:dyDescent="0.25">
      <c r="A570">
        <v>569</v>
      </c>
      <c r="B570" t="s">
        <v>309</v>
      </c>
      <c r="C570" t="s">
        <v>627</v>
      </c>
      <c r="D570" t="str">
        <f>VLOOKUP(C570,product!$A$2:$B$1000,2,FALSE)</f>
        <v>Soluble starch</v>
      </c>
      <c r="E570" s="1">
        <v>20</v>
      </c>
      <c r="F570" t="s">
        <v>942</v>
      </c>
      <c r="G570" t="str">
        <f>VLOOKUP(F570,unit!$B$2:$C$999,2,FALSE)</f>
        <v>g</v>
      </c>
      <c r="H570" s="17" t="s">
        <v>910</v>
      </c>
    </row>
    <row r="571" spans="1:8" x14ac:dyDescent="0.25">
      <c r="A571">
        <v>570</v>
      </c>
      <c r="B571" t="s">
        <v>309</v>
      </c>
      <c r="C571" t="s">
        <v>311</v>
      </c>
      <c r="D571" t="e">
        <f>VLOOKUP(C571,chemical_name!#REF!,2,FALSE)</f>
        <v>#REF!</v>
      </c>
      <c r="E571" s="1">
        <v>1</v>
      </c>
      <c r="F571" t="s">
        <v>942</v>
      </c>
      <c r="G571" t="str">
        <f>VLOOKUP(F571,unit!$B$2:$C$999,2,FALSE)</f>
        <v>g</v>
      </c>
      <c r="H571" s="17" t="s">
        <v>910</v>
      </c>
    </row>
    <row r="572" spans="1:8" x14ac:dyDescent="0.25">
      <c r="A572">
        <v>571</v>
      </c>
      <c r="B572" t="s">
        <v>309</v>
      </c>
      <c r="C572" t="s">
        <v>594</v>
      </c>
      <c r="D572" t="str">
        <f>VLOOKUP(C572,product!$A$2:$B$1000,2,FALSE)</f>
        <v>Potassium phosphate, dibasic</v>
      </c>
      <c r="E572" s="1">
        <v>0.5</v>
      </c>
      <c r="F572" t="s">
        <v>942</v>
      </c>
      <c r="G572" t="str">
        <f>VLOOKUP(F572,unit!$B$2:$C$999,2,FALSE)</f>
        <v>g</v>
      </c>
      <c r="H572" s="17" t="s">
        <v>910</v>
      </c>
    </row>
    <row r="573" spans="1:8" x14ac:dyDescent="0.25">
      <c r="A573">
        <v>572</v>
      </c>
      <c r="B573" t="s">
        <v>309</v>
      </c>
      <c r="C573" t="s">
        <v>32</v>
      </c>
      <c r="D573" t="e">
        <f>VLOOKUP(C573,chemical_name!#REF!,2,FALSE)</f>
        <v>#REF!</v>
      </c>
      <c r="E573" s="1">
        <v>0.5</v>
      </c>
      <c r="F573" t="s">
        <v>942</v>
      </c>
      <c r="G573" t="str">
        <f>VLOOKUP(F573,unit!$B$2:$C$999,2,FALSE)</f>
        <v>g</v>
      </c>
      <c r="H573" s="17" t="s">
        <v>910</v>
      </c>
    </row>
    <row r="574" spans="1:8" x14ac:dyDescent="0.25">
      <c r="A574">
        <v>573</v>
      </c>
      <c r="B574" t="s">
        <v>309</v>
      </c>
      <c r="C574" t="s">
        <v>19</v>
      </c>
      <c r="D574" t="e">
        <f>VLOOKUP(C574,chemical_name!#REF!,2,FALSE)</f>
        <v>#REF!</v>
      </c>
      <c r="E574" s="1">
        <v>0.5</v>
      </c>
      <c r="F574" t="s">
        <v>942</v>
      </c>
      <c r="G574" t="str">
        <f>VLOOKUP(F574,unit!$B$2:$C$999,2,FALSE)</f>
        <v>g</v>
      </c>
      <c r="H574" s="17" t="s">
        <v>910</v>
      </c>
    </row>
    <row r="575" spans="1:8" x14ac:dyDescent="0.25">
      <c r="A575">
        <v>574</v>
      </c>
      <c r="B575" t="s">
        <v>309</v>
      </c>
      <c r="C575" t="s">
        <v>665</v>
      </c>
      <c r="D575" t="str">
        <f>VLOOKUP(C575,product!$A$2:$B$1000,2,FALSE)</f>
        <v>FeSO4 7H2O</v>
      </c>
      <c r="E575" s="1">
        <v>0.01</v>
      </c>
      <c r="F575" t="s">
        <v>942</v>
      </c>
      <c r="G575" t="str">
        <f>VLOOKUP(F575,unit!$B$2:$C$999,2,FALSE)</f>
        <v>g</v>
      </c>
      <c r="H575" s="17" t="s">
        <v>910</v>
      </c>
    </row>
    <row r="576" spans="1:8" x14ac:dyDescent="0.25">
      <c r="A576">
        <v>575</v>
      </c>
      <c r="B576" t="s">
        <v>313</v>
      </c>
      <c r="C576" t="s">
        <v>699</v>
      </c>
      <c r="D576" t="str">
        <f>VLOOKUP(C576,product!$A$2:$B$1000,2,FALSE)</f>
        <v>Tryptose</v>
      </c>
      <c r="E576" s="1">
        <v>20</v>
      </c>
      <c r="F576" t="s">
        <v>942</v>
      </c>
      <c r="G576" t="str">
        <f>VLOOKUP(F576,unit!$B$2:$C$999,2,FALSE)</f>
        <v>g</v>
      </c>
    </row>
    <row r="577" spans="1:8" x14ac:dyDescent="0.25">
      <c r="A577">
        <v>576</v>
      </c>
      <c r="B577" t="s">
        <v>313</v>
      </c>
      <c r="C577" t="s">
        <v>557</v>
      </c>
      <c r="D577" t="str">
        <f>VLOOKUP(C577,product!$A$2:$B$1000,2,FALSE)</f>
        <v>Bacto™ agar</v>
      </c>
      <c r="E577" s="1">
        <v>15</v>
      </c>
      <c r="F577" t="s">
        <v>942</v>
      </c>
      <c r="G577" t="str">
        <f>VLOOKUP(F577,unit!$B$2:$C$999,2,FALSE)</f>
        <v>g</v>
      </c>
    </row>
    <row r="578" spans="1:8" x14ac:dyDescent="0.25">
      <c r="A578">
        <v>577</v>
      </c>
      <c r="B578" t="s">
        <v>313</v>
      </c>
      <c r="C578" t="s">
        <v>19</v>
      </c>
      <c r="D578" t="e">
        <f>VLOOKUP(C578,chemical_name!#REF!,2,FALSE)</f>
        <v>#REF!</v>
      </c>
      <c r="E578" s="1">
        <v>5</v>
      </c>
      <c r="F578" t="s">
        <v>942</v>
      </c>
      <c r="G578" t="str">
        <f>VLOOKUP(F578,unit!$B$2:$C$999,2,FALSE)</f>
        <v>g</v>
      </c>
    </row>
    <row r="579" spans="1:8" x14ac:dyDescent="0.25">
      <c r="A579">
        <v>578</v>
      </c>
      <c r="B579" t="s">
        <v>313</v>
      </c>
      <c r="C579" t="s">
        <v>314</v>
      </c>
      <c r="D579" t="e">
        <f>VLOOKUP(C579,chemical_name!#REF!,2,FALSE)</f>
        <v>#REF!</v>
      </c>
      <c r="E579" s="1">
        <v>2</v>
      </c>
      <c r="F579" t="s">
        <v>942</v>
      </c>
      <c r="G579" t="str">
        <f>VLOOKUP(F579,unit!$B$2:$C$999,2,FALSE)</f>
        <v>g</v>
      </c>
    </row>
    <row r="580" spans="1:8" x14ac:dyDescent="0.25">
      <c r="A580">
        <v>579</v>
      </c>
      <c r="B580" t="s">
        <v>317</v>
      </c>
      <c r="C580" t="s">
        <v>557</v>
      </c>
      <c r="D580" t="str">
        <f>VLOOKUP(C580,product!$A$2:$B$1000,2,FALSE)</f>
        <v>Bacto™ agar</v>
      </c>
      <c r="E580" s="1">
        <v>15</v>
      </c>
      <c r="F580" t="s">
        <v>942</v>
      </c>
      <c r="G580" t="str">
        <f>VLOOKUP(F580,unit!$B$2:$C$999,2,FALSE)</f>
        <v>g</v>
      </c>
      <c r="H580" s="17" t="s">
        <v>912</v>
      </c>
    </row>
    <row r="581" spans="1:8" x14ac:dyDescent="0.25">
      <c r="A581">
        <v>580</v>
      </c>
      <c r="B581" t="s">
        <v>318</v>
      </c>
      <c r="C581" t="s">
        <v>728</v>
      </c>
      <c r="D581" t="str">
        <f>VLOOKUP(C581,product!$A$2:$B$1000,2,FALSE)</f>
        <v>Oxgall</v>
      </c>
      <c r="E581" s="1">
        <v>40</v>
      </c>
      <c r="F581" t="s">
        <v>942</v>
      </c>
      <c r="G581" t="str">
        <f>VLOOKUP(F581,unit!$B$2:$C$999,2,FALSE)</f>
        <v>g</v>
      </c>
      <c r="H581" t="s">
        <v>1274</v>
      </c>
    </row>
    <row r="582" spans="1:8" x14ac:dyDescent="0.25">
      <c r="A582">
        <v>581</v>
      </c>
      <c r="B582" t="s">
        <v>318</v>
      </c>
      <c r="C582" t="s">
        <v>557</v>
      </c>
      <c r="D582" t="str">
        <f>VLOOKUP(C582,product!$A$2:$B$1000,2,FALSE)</f>
        <v>Bacto™ agar</v>
      </c>
      <c r="E582" s="1">
        <v>15</v>
      </c>
      <c r="F582" t="s">
        <v>942</v>
      </c>
      <c r="G582" t="str">
        <f>VLOOKUP(F582,unit!$B$2:$C$999,2,FALSE)</f>
        <v>g</v>
      </c>
    </row>
    <row r="583" spans="1:8" x14ac:dyDescent="0.25">
      <c r="A583">
        <v>582</v>
      </c>
      <c r="B583" t="s">
        <v>318</v>
      </c>
      <c r="C583" t="s">
        <v>631</v>
      </c>
      <c r="D583" t="str">
        <f>VLOOKUP(C583,product!$A$2:$B$1000,2,FALSE)</f>
        <v>Pancreatic digest of gelatin (peptone G)</v>
      </c>
      <c r="E583" s="1">
        <v>5</v>
      </c>
      <c r="F583" t="s">
        <v>942</v>
      </c>
      <c r="G583" t="str">
        <f>VLOOKUP(F583,unit!$B$2:$C$999,2,FALSE)</f>
        <v>g</v>
      </c>
    </row>
    <row r="584" spans="1:8" x14ac:dyDescent="0.25">
      <c r="A584">
        <v>583</v>
      </c>
      <c r="B584" t="s">
        <v>318</v>
      </c>
      <c r="C584" t="s">
        <v>670</v>
      </c>
      <c r="D584" t="str">
        <f>VLOOKUP(C584,product!$A$2:$B$1000,2,FALSE)</f>
        <v>Beef extract</v>
      </c>
      <c r="E584" s="1">
        <v>3</v>
      </c>
      <c r="F584" t="s">
        <v>942</v>
      </c>
      <c r="G584" t="str">
        <f>VLOOKUP(F584,unit!$B$2:$C$999,2,FALSE)</f>
        <v>g</v>
      </c>
    </row>
    <row r="585" spans="1:8" x14ac:dyDescent="0.25">
      <c r="A585">
        <v>584</v>
      </c>
      <c r="B585" t="s">
        <v>318</v>
      </c>
      <c r="C585" t="s">
        <v>319</v>
      </c>
      <c r="D585" t="e">
        <f>VLOOKUP(C585,chemical_name!#REF!,2,FALSE)</f>
        <v>#REF!</v>
      </c>
      <c r="E585" s="1">
        <v>1</v>
      </c>
      <c r="F585" t="s">
        <v>942</v>
      </c>
      <c r="G585" t="str">
        <f>VLOOKUP(F585,unit!$B$2:$C$999,2,FALSE)</f>
        <v>g</v>
      </c>
    </row>
    <row r="586" spans="1:8" x14ac:dyDescent="0.25">
      <c r="A586">
        <v>585</v>
      </c>
      <c r="B586" t="s">
        <v>318</v>
      </c>
      <c r="C586" t="s">
        <v>733</v>
      </c>
      <c r="D586" t="str">
        <f>VLOOKUP(C586,product!$A$2:$B$1000,2,FALSE)</f>
        <v>Ferric citrate</v>
      </c>
      <c r="E586" s="1">
        <v>0.5</v>
      </c>
      <c r="F586" t="s">
        <v>942</v>
      </c>
      <c r="G586" t="str">
        <f>VLOOKUP(F586,unit!$B$2:$C$999,2,FALSE)</f>
        <v>g</v>
      </c>
    </row>
    <row r="587" spans="1:8" x14ac:dyDescent="0.25">
      <c r="A587">
        <v>586</v>
      </c>
      <c r="B587" t="s">
        <v>318</v>
      </c>
      <c r="C587" t="s">
        <v>813</v>
      </c>
      <c r="D587" t="str">
        <f>VLOOKUP(C587,product!$A$2:$B$1000,2,FALSE)</f>
        <v>Horse serum</v>
      </c>
      <c r="E587" s="1">
        <v>50</v>
      </c>
      <c r="F587" t="s">
        <v>945</v>
      </c>
      <c r="G587" t="str">
        <f>VLOOKUP(F587,unit!$B$2:$C$999,2,FALSE)</f>
        <v>mg</v>
      </c>
      <c r="H587" t="s">
        <v>913</v>
      </c>
    </row>
    <row r="588" spans="1:8" x14ac:dyDescent="0.25">
      <c r="A588">
        <v>587</v>
      </c>
      <c r="B588" t="s">
        <v>321</v>
      </c>
      <c r="C588" t="s">
        <v>569</v>
      </c>
      <c r="D588" t="str">
        <f>VLOOKUP(C588,product!$A$2:$B$1000,2,FALSE)</f>
        <v>Casitone™ (pancreatic digest of casein)</v>
      </c>
      <c r="E588" s="1">
        <v>17</v>
      </c>
      <c r="F588" t="s">
        <v>942</v>
      </c>
      <c r="G588" t="str">
        <f>VLOOKUP(F588,unit!$B$2:$C$999,2,FALSE)</f>
        <v>g</v>
      </c>
    </row>
    <row r="589" spans="1:8" x14ac:dyDescent="0.25">
      <c r="A589">
        <v>588</v>
      </c>
      <c r="B589" t="s">
        <v>321</v>
      </c>
      <c r="C589" t="s">
        <v>557</v>
      </c>
      <c r="D589" t="str">
        <f>VLOOKUP(C589,product!$A$2:$B$1000,2,FALSE)</f>
        <v>Bacto™ agar</v>
      </c>
      <c r="E589" s="1">
        <v>15</v>
      </c>
      <c r="F589" t="s">
        <v>942</v>
      </c>
      <c r="G589" t="str">
        <f>VLOOKUP(F589,unit!$B$2:$C$999,2,FALSE)</f>
        <v>g</v>
      </c>
    </row>
    <row r="590" spans="1:8" x14ac:dyDescent="0.25">
      <c r="A590">
        <v>589</v>
      </c>
      <c r="B590" t="s">
        <v>321</v>
      </c>
      <c r="C590" t="s">
        <v>728</v>
      </c>
      <c r="D590" t="str">
        <f>VLOOKUP(C590,product!$A$2:$B$1000,2,FALSE)</f>
        <v>Oxgall</v>
      </c>
      <c r="E590" s="1">
        <v>10</v>
      </c>
      <c r="F590" t="s">
        <v>942</v>
      </c>
      <c r="G590" t="str">
        <f>VLOOKUP(F590,unit!$B$2:$C$999,2,FALSE)</f>
        <v>g</v>
      </c>
    </row>
    <row r="591" spans="1:8" x14ac:dyDescent="0.25">
      <c r="A591">
        <v>590</v>
      </c>
      <c r="B591" t="s">
        <v>321</v>
      </c>
      <c r="C591" t="s">
        <v>19</v>
      </c>
      <c r="D591" t="e">
        <f>VLOOKUP(C591,chemical_name!#REF!,2,FALSE)</f>
        <v>#REF!</v>
      </c>
      <c r="E591" s="1">
        <v>5</v>
      </c>
      <c r="F591" t="s">
        <v>942</v>
      </c>
      <c r="G591" t="str">
        <f>VLOOKUP(F591,unit!$B$2:$C$999,2,FALSE)</f>
        <v>g</v>
      </c>
    </row>
    <row r="592" spans="1:8" x14ac:dyDescent="0.25">
      <c r="A592">
        <v>591</v>
      </c>
      <c r="B592" t="s">
        <v>321</v>
      </c>
      <c r="C592" t="s">
        <v>612</v>
      </c>
      <c r="D592" t="str">
        <f>VLOOKUP(C592,product!$A$2:$B$1000,2,FALSE)</f>
        <v>Yeast extract</v>
      </c>
      <c r="E592" s="1">
        <v>5</v>
      </c>
      <c r="F592" t="s">
        <v>942</v>
      </c>
      <c r="G592" t="str">
        <f>VLOOKUP(F592,unit!$B$2:$C$999,2,FALSE)</f>
        <v>g</v>
      </c>
    </row>
    <row r="593" spans="1:8" x14ac:dyDescent="0.25">
      <c r="A593">
        <v>592</v>
      </c>
      <c r="B593" t="s">
        <v>321</v>
      </c>
      <c r="C593" t="s">
        <v>773</v>
      </c>
      <c r="D593" t="str">
        <f>VLOOKUP(C593,product!$A$2:$B$1000,2,FALSE)</f>
        <v>Proteose peptone number 3</v>
      </c>
      <c r="E593" s="1">
        <v>3</v>
      </c>
      <c r="F593" t="s">
        <v>942</v>
      </c>
      <c r="G593" t="str">
        <f>VLOOKUP(F593,unit!$B$2:$C$999,2,FALSE)</f>
        <v>g</v>
      </c>
    </row>
    <row r="594" spans="1:8" x14ac:dyDescent="0.25">
      <c r="A594">
        <v>593</v>
      </c>
      <c r="B594" t="s">
        <v>321</v>
      </c>
      <c r="C594" t="s">
        <v>319</v>
      </c>
      <c r="D594" t="e">
        <f>VLOOKUP(C594,chemical_name!#REF!,2,FALSE)</f>
        <v>#REF!</v>
      </c>
      <c r="E594" s="1">
        <v>1</v>
      </c>
      <c r="F594" t="s">
        <v>942</v>
      </c>
      <c r="G594" t="str">
        <f>VLOOKUP(F594,unit!$B$2:$C$999,2,FALSE)</f>
        <v>g</v>
      </c>
    </row>
    <row r="595" spans="1:8" x14ac:dyDescent="0.25">
      <c r="A595">
        <v>594</v>
      </c>
      <c r="B595" t="s">
        <v>321</v>
      </c>
      <c r="C595" t="s">
        <v>111</v>
      </c>
      <c r="D595" t="e">
        <f>VLOOKUP(C595,chemical_name!#REF!,2,FALSE)</f>
        <v>#REF!</v>
      </c>
      <c r="E595" s="1">
        <v>0.5</v>
      </c>
      <c r="F595" t="s">
        <v>942</v>
      </c>
      <c r="G595" t="str">
        <f>VLOOKUP(F595,unit!$B$2:$C$999,2,FALSE)</f>
        <v>g</v>
      </c>
    </row>
    <row r="596" spans="1:8" x14ac:dyDescent="0.25">
      <c r="A596">
        <v>595</v>
      </c>
      <c r="B596" t="s">
        <v>321</v>
      </c>
      <c r="C596" t="s">
        <v>322</v>
      </c>
      <c r="D596" t="e">
        <f>VLOOKUP(C596,chemical_name!#REF!,2,FALSE)</f>
        <v>#REF!</v>
      </c>
      <c r="E596" s="1">
        <v>0.15</v>
      </c>
      <c r="F596" t="s">
        <v>942</v>
      </c>
      <c r="G596" t="str">
        <f>VLOOKUP(F596,unit!$B$2:$C$999,2,FALSE)</f>
        <v>g</v>
      </c>
    </row>
    <row r="597" spans="1:8" x14ac:dyDescent="0.25">
      <c r="A597">
        <v>596</v>
      </c>
      <c r="B597" t="s">
        <v>324</v>
      </c>
      <c r="C597" t="s">
        <v>557</v>
      </c>
      <c r="D597" t="str">
        <f>VLOOKUP(C597,product!$A$2:$B$1000,2,FALSE)</f>
        <v>Bacto™ agar</v>
      </c>
      <c r="E597" s="1">
        <v>15</v>
      </c>
      <c r="F597" t="s">
        <v>942</v>
      </c>
      <c r="G597" t="str">
        <f>VLOOKUP(F597,unit!$B$2:$C$999,2,FALSE)</f>
        <v>g</v>
      </c>
    </row>
    <row r="598" spans="1:8" x14ac:dyDescent="0.25">
      <c r="A598">
        <v>597</v>
      </c>
      <c r="B598" t="s">
        <v>324</v>
      </c>
      <c r="C598" t="s">
        <v>569</v>
      </c>
      <c r="D598" t="str">
        <f>VLOOKUP(C598,product!$A$2:$B$1000,2,FALSE)</f>
        <v>Casitone™ (pancreatic digest of casein)</v>
      </c>
      <c r="E598" s="1">
        <v>10</v>
      </c>
      <c r="F598" t="s">
        <v>942</v>
      </c>
      <c r="G598" t="str">
        <f>VLOOKUP(F598,unit!$B$2:$C$999,2,FALSE)</f>
        <v>g</v>
      </c>
    </row>
    <row r="599" spans="1:8" x14ac:dyDescent="0.25">
      <c r="A599">
        <v>598</v>
      </c>
      <c r="B599" t="s">
        <v>324</v>
      </c>
      <c r="C599" t="s">
        <v>602</v>
      </c>
      <c r="D599" t="str">
        <f>VLOOKUP(C599,product!$A$2:$B$1000,2,FALSE)</f>
        <v>Peptic digest of animal tissue (peptone A)</v>
      </c>
      <c r="E599" s="1">
        <v>10</v>
      </c>
      <c r="F599" t="s">
        <v>942</v>
      </c>
      <c r="G599" t="str">
        <f>VLOOKUP(F599,unit!$B$2:$C$999,2,FALSE)</f>
        <v>g</v>
      </c>
      <c r="H599" t="s">
        <v>914</v>
      </c>
    </row>
    <row r="600" spans="1:8" x14ac:dyDescent="0.25">
      <c r="A600">
        <v>599</v>
      </c>
      <c r="B600" t="s">
        <v>324</v>
      </c>
      <c r="C600" t="s">
        <v>19</v>
      </c>
      <c r="D600" t="e">
        <f>VLOOKUP(C600,chemical_name!#REF!,2,FALSE)</f>
        <v>#REF!</v>
      </c>
      <c r="E600" s="1">
        <v>5</v>
      </c>
      <c r="F600" t="s">
        <v>942</v>
      </c>
      <c r="G600" t="str">
        <f>VLOOKUP(F600,unit!$B$2:$C$999,2,FALSE)</f>
        <v>g</v>
      </c>
    </row>
    <row r="601" spans="1:8" x14ac:dyDescent="0.25">
      <c r="A601">
        <v>600</v>
      </c>
      <c r="B601" t="s">
        <v>324</v>
      </c>
      <c r="C601" t="s">
        <v>612</v>
      </c>
      <c r="D601" t="str">
        <f>VLOOKUP(C601,product!$A$2:$B$1000,2,FALSE)</f>
        <v>Yeast extract</v>
      </c>
      <c r="E601" s="1">
        <v>2</v>
      </c>
      <c r="F601" t="s">
        <v>942</v>
      </c>
      <c r="G601" t="str">
        <f>VLOOKUP(F601,unit!$B$2:$C$999,2,FALSE)</f>
        <v>g</v>
      </c>
    </row>
    <row r="602" spans="1:8" x14ac:dyDescent="0.25">
      <c r="A602">
        <v>601</v>
      </c>
      <c r="B602" t="s">
        <v>324</v>
      </c>
      <c r="C602" s="2" t="s">
        <v>10</v>
      </c>
      <c r="D602" t="e">
        <f>VLOOKUP(C602,chemical_name!#REF!,2,FALSE)</f>
        <v>#REF!</v>
      </c>
      <c r="E602" s="1">
        <v>1</v>
      </c>
      <c r="F602" t="s">
        <v>942</v>
      </c>
      <c r="G602" t="str">
        <f>VLOOKUP(F602,unit!$B$2:$C$999,2,FALSE)</f>
        <v>g</v>
      </c>
    </row>
    <row r="603" spans="1:8" x14ac:dyDescent="0.25">
      <c r="A603">
        <v>602</v>
      </c>
      <c r="B603" t="s">
        <v>324</v>
      </c>
      <c r="C603" t="s">
        <v>325</v>
      </c>
      <c r="D603" t="e">
        <f>VLOOKUP(C603,chemical_name!#REF!,2,FALSE)</f>
        <v>#REF!</v>
      </c>
      <c r="E603" s="1">
        <v>0.1</v>
      </c>
      <c r="F603" t="s">
        <v>942</v>
      </c>
      <c r="G603" t="str">
        <f>VLOOKUP(F603,unit!$B$2:$C$999,2,FALSE)</f>
        <v>g</v>
      </c>
    </row>
    <row r="604" spans="1:8" x14ac:dyDescent="0.25">
      <c r="A604">
        <v>603</v>
      </c>
      <c r="B604" t="s">
        <v>327</v>
      </c>
      <c r="C604" t="s">
        <v>757</v>
      </c>
      <c r="D604" t="str">
        <f>VLOOKUP(C604,product!$A$2:$B$1000,2,FALSE)</f>
        <v>Defibrinated horse blood</v>
      </c>
      <c r="E604" s="1">
        <v>100</v>
      </c>
      <c r="F604" t="s">
        <v>948</v>
      </c>
      <c r="G604" t="str">
        <f>VLOOKUP(F604,unit!$B$2:$C$999,2,FALSE)</f>
        <v>mL</v>
      </c>
      <c r="H604" t="s">
        <v>328</v>
      </c>
    </row>
    <row r="605" spans="1:8" x14ac:dyDescent="0.25">
      <c r="A605">
        <v>604</v>
      </c>
      <c r="B605" t="s">
        <v>329</v>
      </c>
      <c r="C605" t="s">
        <v>746</v>
      </c>
      <c r="D605" t="str">
        <f>VLOOKUP(C605,product!$A$2:$B$1000,2,FALSE)</f>
        <v>Beef heart infusion</v>
      </c>
      <c r="E605" s="1">
        <v>500</v>
      </c>
      <c r="F605" t="s">
        <v>942</v>
      </c>
      <c r="G605" t="str">
        <f>VLOOKUP(F605,unit!$B$2:$C$999,2,FALSE)</f>
        <v>g</v>
      </c>
    </row>
    <row r="606" spans="1:8" x14ac:dyDescent="0.25">
      <c r="A606">
        <v>605</v>
      </c>
      <c r="B606" t="s">
        <v>329</v>
      </c>
      <c r="C606" t="s">
        <v>557</v>
      </c>
      <c r="D606" t="str">
        <f>VLOOKUP(C606,product!$A$2:$B$1000,2,FALSE)</f>
        <v>Bacto™ agar</v>
      </c>
      <c r="E606" s="1">
        <v>18</v>
      </c>
      <c r="F606" t="s">
        <v>942</v>
      </c>
      <c r="G606" t="str">
        <f>VLOOKUP(F606,unit!$B$2:$C$999,2,FALSE)</f>
        <v>g</v>
      </c>
    </row>
    <row r="607" spans="1:8" x14ac:dyDescent="0.25">
      <c r="A607">
        <v>606</v>
      </c>
      <c r="B607" t="s">
        <v>329</v>
      </c>
      <c r="C607" t="s">
        <v>602</v>
      </c>
      <c r="D607" t="str">
        <f>VLOOKUP(C607,product!$A$2:$B$1000,2,FALSE)</f>
        <v>Peptic digest of animal tissue (peptone A)</v>
      </c>
      <c r="E607" s="1">
        <v>10</v>
      </c>
      <c r="F607" t="s">
        <v>942</v>
      </c>
      <c r="G607" t="str">
        <f>VLOOKUP(F607,unit!$B$2:$C$999,2,FALSE)</f>
        <v>g</v>
      </c>
    </row>
    <row r="608" spans="1:8" x14ac:dyDescent="0.25">
      <c r="A608">
        <v>607</v>
      </c>
      <c r="B608" t="s">
        <v>329</v>
      </c>
      <c r="C608" t="s">
        <v>627</v>
      </c>
      <c r="D608" t="str">
        <f>VLOOKUP(C608,product!$A$2:$B$1000,2,FALSE)</f>
        <v>Soluble starch</v>
      </c>
      <c r="E608" s="1">
        <v>10</v>
      </c>
      <c r="F608" t="s">
        <v>942</v>
      </c>
      <c r="G608" t="str">
        <f>VLOOKUP(F608,unit!$B$2:$C$999,2,FALSE)</f>
        <v>g</v>
      </c>
    </row>
    <row r="609" spans="1:8" x14ac:dyDescent="0.25">
      <c r="A609">
        <v>608</v>
      </c>
      <c r="B609" t="s">
        <v>329</v>
      </c>
      <c r="C609" t="s">
        <v>19</v>
      </c>
      <c r="D609" t="e">
        <f>VLOOKUP(C609,chemical_name!#REF!,2,FALSE)</f>
        <v>#REF!</v>
      </c>
      <c r="E609" s="1">
        <v>5</v>
      </c>
      <c r="F609" t="s">
        <v>942</v>
      </c>
      <c r="G609" t="str">
        <f>VLOOKUP(F609,unit!$B$2:$C$999,2,FALSE)</f>
        <v>g</v>
      </c>
    </row>
    <row r="610" spans="1:8" x14ac:dyDescent="0.25">
      <c r="A610">
        <v>609</v>
      </c>
      <c r="B610" t="s">
        <v>329</v>
      </c>
      <c r="C610" s="4" t="s">
        <v>823</v>
      </c>
      <c r="D610" t="str">
        <f>VLOOKUP(C610,product!$A$2:$B$1000,2,FALSE)</f>
        <v>Activated carbon</v>
      </c>
      <c r="E610" s="1">
        <v>4</v>
      </c>
      <c r="F610" t="s">
        <v>942</v>
      </c>
      <c r="G610" t="str">
        <f>VLOOKUP(F610,unit!$B$2:$C$999,2,FALSE)</f>
        <v>g</v>
      </c>
      <c r="H610" t="s">
        <v>330</v>
      </c>
    </row>
    <row r="611" spans="1:8" x14ac:dyDescent="0.25">
      <c r="A611">
        <v>610</v>
      </c>
      <c r="B611" t="s">
        <v>329</v>
      </c>
      <c r="C611" t="s">
        <v>612</v>
      </c>
      <c r="D611" t="str">
        <f>VLOOKUP(C611,product!$A$2:$B$1000,2,FALSE)</f>
        <v>Yeast extract</v>
      </c>
      <c r="E611" s="1">
        <v>3.5</v>
      </c>
      <c r="F611" t="s">
        <v>942</v>
      </c>
      <c r="G611" t="str">
        <f>VLOOKUP(F611,unit!$B$2:$C$999,2,FALSE)</f>
        <v>g</v>
      </c>
    </row>
    <row r="612" spans="1:8" x14ac:dyDescent="0.25">
      <c r="A612">
        <v>611</v>
      </c>
      <c r="B612" t="s">
        <v>336</v>
      </c>
      <c r="C612" t="s">
        <v>594</v>
      </c>
      <c r="D612" t="str">
        <f>VLOOKUP(C612,product!$A$2:$B$1000,2,FALSE)</f>
        <v>Potassium phosphate, dibasic</v>
      </c>
      <c r="E612" s="1">
        <v>13</v>
      </c>
      <c r="F612" t="s">
        <v>942</v>
      </c>
      <c r="G612" t="str">
        <f>VLOOKUP(F612,unit!$B$2:$C$999,2,FALSE)</f>
        <v>g</v>
      </c>
    </row>
    <row r="613" spans="1:8" x14ac:dyDescent="0.25">
      <c r="A613">
        <v>612</v>
      </c>
      <c r="B613" t="s">
        <v>336</v>
      </c>
      <c r="C613" s="2" t="s">
        <v>1026</v>
      </c>
      <c r="D613" t="str">
        <f>VLOOKUP(C613,product!$A$2:$B$1000,2,FALSE)</f>
        <v>heart infusion solids</v>
      </c>
      <c r="E613" s="1">
        <v>10</v>
      </c>
      <c r="F613" t="s">
        <v>942</v>
      </c>
      <c r="G613" t="str">
        <f>VLOOKUP(F613,unit!$B$2:$C$999,2,FALSE)</f>
        <v>g</v>
      </c>
    </row>
    <row r="614" spans="1:8" x14ac:dyDescent="0.25">
      <c r="A614">
        <v>613</v>
      </c>
      <c r="B614" t="s">
        <v>336</v>
      </c>
      <c r="C614" t="s">
        <v>602</v>
      </c>
      <c r="D614" t="str">
        <f>VLOOKUP(C614,product!$A$2:$B$1000,2,FALSE)</f>
        <v>Peptic digest of animal tissue (peptone A)</v>
      </c>
      <c r="E614" s="1">
        <v>10</v>
      </c>
      <c r="F614" t="s">
        <v>942</v>
      </c>
      <c r="G614" t="str">
        <f>VLOOKUP(F614,unit!$B$2:$C$999,2,FALSE)</f>
        <v>g</v>
      </c>
    </row>
    <row r="615" spans="1:8" x14ac:dyDescent="0.25">
      <c r="A615">
        <v>614</v>
      </c>
      <c r="B615" t="s">
        <v>336</v>
      </c>
      <c r="C615" s="2" t="s">
        <v>10</v>
      </c>
      <c r="D615" t="e">
        <f>VLOOKUP(C615,chemical_name!#REF!,2,FALSE)</f>
        <v>#REF!</v>
      </c>
      <c r="E615" s="1">
        <v>5</v>
      </c>
      <c r="F615" t="s">
        <v>942</v>
      </c>
      <c r="G615" t="str">
        <f>VLOOKUP(F615,unit!$B$2:$C$999,2,FALSE)</f>
        <v>g</v>
      </c>
    </row>
    <row r="616" spans="1:8" x14ac:dyDescent="0.25">
      <c r="A616">
        <v>615</v>
      </c>
      <c r="B616" t="s">
        <v>336</v>
      </c>
      <c r="C616" t="s">
        <v>612</v>
      </c>
      <c r="D616" t="str">
        <f>VLOOKUP(C616,product!$A$2:$B$1000,2,FALSE)</f>
        <v>Yeast extract</v>
      </c>
      <c r="E616" s="1">
        <v>5</v>
      </c>
      <c r="F616" t="s">
        <v>942</v>
      </c>
      <c r="G616" t="str">
        <f>VLOOKUP(F616,unit!$B$2:$C$999,2,FALSE)</f>
        <v>g</v>
      </c>
    </row>
    <row r="617" spans="1:8" x14ac:dyDescent="0.25">
      <c r="A617">
        <v>616</v>
      </c>
      <c r="B617" t="s">
        <v>336</v>
      </c>
      <c r="C617" t="s">
        <v>19</v>
      </c>
      <c r="D617" t="e">
        <f>VLOOKUP(C617,chemical_name!#REF!,2,FALSE)</f>
        <v>#REF!</v>
      </c>
      <c r="E617" s="1">
        <v>5</v>
      </c>
      <c r="F617" t="s">
        <v>942</v>
      </c>
      <c r="G617" t="str">
        <f>VLOOKUP(F617,unit!$B$2:$C$999,2,FALSE)</f>
        <v>g</v>
      </c>
    </row>
    <row r="618" spans="1:8" x14ac:dyDescent="0.25">
      <c r="A618">
        <v>617</v>
      </c>
      <c r="B618" t="s">
        <v>336</v>
      </c>
      <c r="C618" t="s">
        <v>569</v>
      </c>
      <c r="D618" t="str">
        <f>VLOOKUP(C618,product!$A$2:$B$1000,2,FALSE)</f>
        <v>Casitone™ (pancreatic digest of casein)</v>
      </c>
      <c r="E618" s="1">
        <v>4</v>
      </c>
      <c r="F618" t="s">
        <v>942</v>
      </c>
      <c r="G618" t="str">
        <f>VLOOKUP(F618,unit!$B$2:$C$999,2,FALSE)</f>
        <v>g</v>
      </c>
    </row>
    <row r="619" spans="1:8" x14ac:dyDescent="0.25">
      <c r="A619">
        <v>618</v>
      </c>
      <c r="B619" t="s">
        <v>336</v>
      </c>
      <c r="C619" t="s">
        <v>83</v>
      </c>
      <c r="D619" t="e">
        <f>VLOOKUP(C619,chemical_name!#REF!,2,FALSE)</f>
        <v>#REF!</v>
      </c>
      <c r="E619" s="1">
        <v>2</v>
      </c>
      <c r="F619" t="s">
        <v>942</v>
      </c>
      <c r="G619" t="str">
        <f>VLOOKUP(F619,unit!$B$2:$C$999,2,FALSE)</f>
        <v>g</v>
      </c>
    </row>
    <row r="620" spans="1:8" x14ac:dyDescent="0.25">
      <c r="A620">
        <v>619</v>
      </c>
      <c r="B620" t="s">
        <v>336</v>
      </c>
      <c r="C620" t="s">
        <v>78</v>
      </c>
      <c r="D620" t="e">
        <f>VLOOKUP(C620,chemical_name!#REF!,2,FALSE)</f>
        <v>#REF!</v>
      </c>
      <c r="E620" s="1">
        <v>1</v>
      </c>
      <c r="F620" t="s">
        <v>942</v>
      </c>
      <c r="G620" t="str">
        <f>VLOOKUP(F620,unit!$B$2:$C$999,2,FALSE)</f>
        <v>g</v>
      </c>
    </row>
    <row r="621" spans="1:8" ht="18" x14ac:dyDescent="0.35">
      <c r="A621">
        <v>620</v>
      </c>
      <c r="B621" t="s">
        <v>336</v>
      </c>
      <c r="C621" t="s">
        <v>205</v>
      </c>
      <c r="D621" t="e">
        <f>VLOOKUP(C621,chemical_name!#REF!,2,FALSE)</f>
        <v>#REF!</v>
      </c>
      <c r="E621" s="1">
        <v>1</v>
      </c>
      <c r="F621" t="s">
        <v>942</v>
      </c>
      <c r="G621" t="str">
        <f>VLOOKUP(F621,unit!$B$2:$C$999,2,FALSE)</f>
        <v>g</v>
      </c>
      <c r="H621" t="s">
        <v>338</v>
      </c>
    </row>
    <row r="622" spans="1:8" x14ac:dyDescent="0.25">
      <c r="A622">
        <v>621</v>
      </c>
      <c r="B622" t="s">
        <v>336</v>
      </c>
      <c r="C622" t="s">
        <v>627</v>
      </c>
      <c r="D622" t="str">
        <f>VLOOKUP(C622,product!$A$2:$B$1000,2,FALSE)</f>
        <v>Soluble starch</v>
      </c>
      <c r="E622" s="1">
        <v>1</v>
      </c>
      <c r="F622" t="s">
        <v>942</v>
      </c>
      <c r="G622" t="str">
        <f>VLOOKUP(F622,unit!$B$2:$C$999,2,FALSE)</f>
        <v>g</v>
      </c>
    </row>
    <row r="623" spans="1:8" x14ac:dyDescent="0.25">
      <c r="A623">
        <v>622</v>
      </c>
      <c r="B623" t="s">
        <v>336</v>
      </c>
      <c r="C623" t="s">
        <v>32</v>
      </c>
      <c r="D623" t="e">
        <f>VLOOKUP(C623,chemical_name!#REF!,2,FALSE)</f>
        <v>#REF!</v>
      </c>
      <c r="E623" s="1">
        <v>0.2</v>
      </c>
      <c r="F623" t="s">
        <v>942</v>
      </c>
      <c r="G623" t="str">
        <f>VLOOKUP(F623,unit!$B$2:$C$999,2,FALSE)</f>
        <v>g</v>
      </c>
    </row>
    <row r="624" spans="1:8" ht="18" x14ac:dyDescent="0.35">
      <c r="A624">
        <v>623</v>
      </c>
      <c r="B624" t="s">
        <v>336</v>
      </c>
      <c r="C624" t="s">
        <v>139</v>
      </c>
      <c r="D624" t="e">
        <f>VLOOKUP(C624,chemical_name!#REF!,2,FALSE)</f>
        <v>#REF!</v>
      </c>
      <c r="E624" s="1">
        <v>0.01</v>
      </c>
      <c r="F624" t="s">
        <v>942</v>
      </c>
      <c r="G624" t="str">
        <f>VLOOKUP(F624,unit!$B$2:$C$999,2,FALSE)</f>
        <v>g</v>
      </c>
      <c r="H624" t="s">
        <v>339</v>
      </c>
    </row>
    <row r="625" spans="1:9" x14ac:dyDescent="0.25">
      <c r="A625">
        <v>624</v>
      </c>
      <c r="B625" t="s">
        <v>340</v>
      </c>
      <c r="C625" t="s">
        <v>569</v>
      </c>
      <c r="D625" t="str">
        <f>VLOOKUP(C625,product!$A$2:$B$1000,2,FALSE)</f>
        <v>Casitone™ (pancreatic digest of casein)</v>
      </c>
      <c r="E625" s="2">
        <v>16</v>
      </c>
      <c r="F625" t="s">
        <v>942</v>
      </c>
      <c r="G625" t="str">
        <f>VLOOKUP(F625,unit!$B$2:$C$999,2,FALSE)</f>
        <v>g</v>
      </c>
      <c r="I625" s="2"/>
    </row>
    <row r="626" spans="1:9" x14ac:dyDescent="0.25">
      <c r="A626">
        <v>625</v>
      </c>
      <c r="B626" t="s">
        <v>340</v>
      </c>
      <c r="C626" t="s">
        <v>557</v>
      </c>
      <c r="D626" t="str">
        <f>VLOOKUP(C626,product!$A$2:$B$1000,2,FALSE)</f>
        <v>Bacto™ agar</v>
      </c>
      <c r="E626" s="2">
        <v>13.5</v>
      </c>
      <c r="F626" t="s">
        <v>942</v>
      </c>
      <c r="G626" t="str">
        <f>VLOOKUP(F626,unit!$B$2:$C$999,2,FALSE)</f>
        <v>g</v>
      </c>
      <c r="I626" s="2"/>
    </row>
    <row r="627" spans="1:9" x14ac:dyDescent="0.25">
      <c r="A627">
        <v>626</v>
      </c>
      <c r="B627" t="s">
        <v>340</v>
      </c>
      <c r="C627" s="2" t="s">
        <v>831</v>
      </c>
      <c r="D627" t="str">
        <f>VLOOKUP(C627,product!$A$2:$B$1000,2,FALSE)</f>
        <v>Brain-heart infusion solids</v>
      </c>
      <c r="E627" s="2">
        <v>8</v>
      </c>
      <c r="F627" t="s">
        <v>942</v>
      </c>
      <c r="G627" t="str">
        <f>VLOOKUP(F627,unit!$B$2:$C$999,2,FALSE)</f>
        <v>g</v>
      </c>
      <c r="I627" s="2"/>
    </row>
    <row r="628" spans="1:9" x14ac:dyDescent="0.25">
      <c r="A628">
        <v>627</v>
      </c>
      <c r="B628" t="s">
        <v>340</v>
      </c>
      <c r="C628" t="s">
        <v>602</v>
      </c>
      <c r="D628" t="str">
        <f>VLOOKUP(C628,product!$A$2:$B$1000,2,FALSE)</f>
        <v>Peptic digest of animal tissue (peptone A)</v>
      </c>
      <c r="E628" s="2">
        <v>5</v>
      </c>
      <c r="F628" t="s">
        <v>942</v>
      </c>
      <c r="G628" t="str">
        <f>VLOOKUP(F628,unit!$B$2:$C$999,2,FALSE)</f>
        <v>g</v>
      </c>
      <c r="I628" s="2"/>
    </row>
    <row r="629" spans="1:9" x14ac:dyDescent="0.25">
      <c r="A629">
        <v>628</v>
      </c>
      <c r="B629" t="s">
        <v>340</v>
      </c>
      <c r="C629" t="s">
        <v>19</v>
      </c>
      <c r="D629" t="e">
        <f>VLOOKUP(C629,chemical_name!#REF!,2,FALSE)</f>
        <v>#REF!</v>
      </c>
      <c r="E629" s="2">
        <v>5</v>
      </c>
      <c r="F629" t="s">
        <v>942</v>
      </c>
      <c r="G629" t="str">
        <f>VLOOKUP(F629,unit!$B$2:$C$999,2,FALSE)</f>
        <v>g</v>
      </c>
      <c r="I629" s="2"/>
    </row>
    <row r="630" spans="1:9" x14ac:dyDescent="0.25">
      <c r="A630">
        <v>629</v>
      </c>
      <c r="B630" t="s">
        <v>340</v>
      </c>
      <c r="C630" s="2" t="s">
        <v>10</v>
      </c>
      <c r="D630" t="e">
        <f>VLOOKUP(C630,chemical_name!#REF!,2,FALSE)</f>
        <v>#REF!</v>
      </c>
      <c r="E630" s="2">
        <v>2</v>
      </c>
      <c r="F630" t="s">
        <v>942</v>
      </c>
      <c r="G630" t="str">
        <f>VLOOKUP(F630,unit!$B$2:$C$999,2,FALSE)</f>
        <v>g</v>
      </c>
      <c r="I630" s="2"/>
    </row>
    <row r="631" spans="1:9" x14ac:dyDescent="0.25">
      <c r="A631">
        <v>630</v>
      </c>
      <c r="B631" t="s">
        <v>340</v>
      </c>
      <c r="C631" t="s">
        <v>81</v>
      </c>
      <c r="D631" t="e">
        <f>VLOOKUP(C631,chemical_name!#REF!,2,FALSE)</f>
        <v>#REF!</v>
      </c>
      <c r="E631" s="2">
        <v>2.5</v>
      </c>
      <c r="F631" t="s">
        <v>942</v>
      </c>
      <c r="G631" t="str">
        <f>VLOOKUP(F631,unit!$B$2:$C$999,2,FALSE)</f>
        <v>g</v>
      </c>
      <c r="I631" s="2"/>
    </row>
    <row r="632" spans="1:9" x14ac:dyDescent="0.25">
      <c r="A632">
        <v>631</v>
      </c>
      <c r="B632" t="s">
        <v>340</v>
      </c>
      <c r="C632" t="s">
        <v>755</v>
      </c>
      <c r="D632" t="str">
        <f>VLOOKUP(C632,product!$A$2:$B$1000,2,FALSE)</f>
        <v>Defibrinated rabbit blood</v>
      </c>
      <c r="E632" s="2">
        <v>250</v>
      </c>
      <c r="F632" t="s">
        <v>948</v>
      </c>
      <c r="G632" t="str">
        <f>VLOOKUP(F632,unit!$B$2:$C$999,2,FALSE)</f>
        <v>mL</v>
      </c>
      <c r="I632" s="2"/>
    </row>
    <row r="633" spans="1:9" x14ac:dyDescent="0.25">
      <c r="A633">
        <v>632</v>
      </c>
      <c r="B633" t="s">
        <v>341</v>
      </c>
      <c r="C633" t="s">
        <v>557</v>
      </c>
      <c r="D633" t="str">
        <f>VLOOKUP(C633,product!$A$2:$B$1000,2,FALSE)</f>
        <v>Bacto™ agar</v>
      </c>
      <c r="E633" s="2">
        <v>15</v>
      </c>
      <c r="F633" t="s">
        <v>942</v>
      </c>
      <c r="G633" t="str">
        <f>VLOOKUP(F633,unit!$B$2:$C$999,2,FALSE)</f>
        <v>g</v>
      </c>
    </row>
    <row r="634" spans="1:9" x14ac:dyDescent="0.25">
      <c r="A634">
        <v>633</v>
      </c>
      <c r="B634" t="s">
        <v>341</v>
      </c>
      <c r="C634" t="s">
        <v>569</v>
      </c>
      <c r="D634" t="str">
        <f>VLOOKUP(C634,product!$A$2:$B$1000,2,FALSE)</f>
        <v>Casitone™ (pancreatic digest of casein)</v>
      </c>
      <c r="E634" s="2">
        <v>10</v>
      </c>
      <c r="F634" t="s">
        <v>942</v>
      </c>
      <c r="G634" t="str">
        <f>VLOOKUP(F634,unit!$B$2:$C$999,2,FALSE)</f>
        <v>g</v>
      </c>
    </row>
    <row r="635" spans="1:9" x14ac:dyDescent="0.25">
      <c r="A635">
        <v>634</v>
      </c>
      <c r="B635" t="s">
        <v>341</v>
      </c>
      <c r="C635" t="s">
        <v>602</v>
      </c>
      <c r="D635" t="str">
        <f>VLOOKUP(C635,product!$A$2:$B$1000,2,FALSE)</f>
        <v>Peptic digest of animal tissue (peptone A)</v>
      </c>
      <c r="E635" s="2">
        <v>10</v>
      </c>
      <c r="F635" t="s">
        <v>942</v>
      </c>
      <c r="G635" t="str">
        <f>VLOOKUP(F635,unit!$B$2:$C$999,2,FALSE)</f>
        <v>g</v>
      </c>
    </row>
    <row r="636" spans="1:9" x14ac:dyDescent="0.25">
      <c r="A636">
        <v>635</v>
      </c>
      <c r="B636" t="s">
        <v>341</v>
      </c>
      <c r="C636" t="s">
        <v>19</v>
      </c>
      <c r="D636" t="e">
        <f>VLOOKUP(C636,chemical_name!#REF!,2,FALSE)</f>
        <v>#REF!</v>
      </c>
      <c r="E636" s="2">
        <v>5</v>
      </c>
      <c r="F636" t="s">
        <v>942</v>
      </c>
      <c r="G636" t="str">
        <f>VLOOKUP(F636,unit!$B$2:$C$999,2,FALSE)</f>
        <v>g</v>
      </c>
    </row>
    <row r="637" spans="1:9" x14ac:dyDescent="0.25">
      <c r="A637">
        <v>636</v>
      </c>
      <c r="B637" t="s">
        <v>341</v>
      </c>
      <c r="C637" t="s">
        <v>612</v>
      </c>
      <c r="D637" t="str">
        <f>VLOOKUP(C637,product!$A$2:$B$1000,2,FALSE)</f>
        <v>Yeast extract</v>
      </c>
      <c r="E637" s="2">
        <v>2</v>
      </c>
      <c r="F637" t="s">
        <v>942</v>
      </c>
      <c r="G637" t="str">
        <f>VLOOKUP(F637,unit!$B$2:$C$999,2,FALSE)</f>
        <v>g</v>
      </c>
    </row>
    <row r="638" spans="1:9" x14ac:dyDescent="0.25">
      <c r="A638">
        <v>637</v>
      </c>
      <c r="B638" t="s">
        <v>341</v>
      </c>
      <c r="C638" s="2" t="s">
        <v>10</v>
      </c>
      <c r="D638" t="e">
        <f>VLOOKUP(C638,chemical_name!#REF!,2,FALSE)</f>
        <v>#REF!</v>
      </c>
      <c r="E638" s="2">
        <v>1</v>
      </c>
      <c r="F638" t="s">
        <v>942</v>
      </c>
      <c r="G638" t="str">
        <f>VLOOKUP(F638,unit!$B$2:$C$999,2,FALSE)</f>
        <v>g</v>
      </c>
    </row>
    <row r="639" spans="1:9" x14ac:dyDescent="0.25">
      <c r="A639">
        <v>638</v>
      </c>
      <c r="B639" t="s">
        <v>341</v>
      </c>
      <c r="C639" t="s">
        <v>325</v>
      </c>
      <c r="D639" t="e">
        <f>VLOOKUP(C639,chemical_name!#REF!,2,FALSE)</f>
        <v>#REF!</v>
      </c>
      <c r="E639" s="2">
        <v>0.1</v>
      </c>
      <c r="F639" t="s">
        <v>942</v>
      </c>
      <c r="G639" t="str">
        <f>VLOOKUP(F639,unit!$B$2:$C$999,2,FALSE)</f>
        <v>g</v>
      </c>
    </row>
    <row r="640" spans="1:9" x14ac:dyDescent="0.25">
      <c r="A640">
        <v>639</v>
      </c>
      <c r="B640" t="s">
        <v>341</v>
      </c>
      <c r="C640" t="s">
        <v>2736</v>
      </c>
      <c r="D640" t="e">
        <f>VLOOKUP(C640,#REF!,2,FALSE)</f>
        <v>#REF!</v>
      </c>
      <c r="E640" s="2">
        <v>1</v>
      </c>
      <c r="F640" t="s">
        <v>948</v>
      </c>
      <c r="G640" t="str">
        <f>VLOOKUP(F640,unit!$B$2:$C$999,2,FALSE)</f>
        <v>mL</v>
      </c>
    </row>
    <row r="641" spans="1:8" x14ac:dyDescent="0.25">
      <c r="A641">
        <v>640</v>
      </c>
      <c r="B641" t="s">
        <v>341</v>
      </c>
      <c r="C641" t="s">
        <v>2803</v>
      </c>
      <c r="D641" t="e">
        <f>VLOOKUP(C641,#REF!,2,FALSE)</f>
        <v>#REF!</v>
      </c>
      <c r="E641" s="2">
        <v>1</v>
      </c>
      <c r="F641" t="s">
        <v>948</v>
      </c>
      <c r="G641" t="str">
        <f>VLOOKUP(F641,unit!$B$2:$C$999,2,FALSE)</f>
        <v>mL</v>
      </c>
    </row>
    <row r="642" spans="1:8" x14ac:dyDescent="0.25">
      <c r="A642">
        <v>641</v>
      </c>
      <c r="B642" t="s">
        <v>341</v>
      </c>
      <c r="C642" s="2" t="s">
        <v>1027</v>
      </c>
      <c r="D642" t="str">
        <f>VLOOKUP(C642,product!$A$2:$B$1000,2,FALSE)</f>
        <v>laked rabbit blood</v>
      </c>
      <c r="E642" s="2">
        <v>50</v>
      </c>
      <c r="F642" t="s">
        <v>948</v>
      </c>
      <c r="G642" t="str">
        <f>VLOOKUP(F642,unit!$B$2:$C$999,2,FALSE)</f>
        <v>mL</v>
      </c>
      <c r="H642" s="2" t="s">
        <v>1192</v>
      </c>
    </row>
    <row r="643" spans="1:8" x14ac:dyDescent="0.25">
      <c r="A643">
        <v>642</v>
      </c>
      <c r="B643" t="s">
        <v>352</v>
      </c>
      <c r="C643" t="s">
        <v>557</v>
      </c>
      <c r="D643" t="str">
        <f>VLOOKUP(C643,product!$A$2:$B$1000,2,FALSE)</f>
        <v>Bacto™ agar</v>
      </c>
      <c r="E643" s="1">
        <v>15</v>
      </c>
      <c r="F643" t="s">
        <v>942</v>
      </c>
      <c r="G643" t="str">
        <f>VLOOKUP(F643,unit!$B$2:$C$999,2,FALSE)</f>
        <v>g</v>
      </c>
    </row>
    <row r="644" spans="1:8" x14ac:dyDescent="0.25">
      <c r="A644">
        <v>643</v>
      </c>
      <c r="B644" t="s">
        <v>352</v>
      </c>
      <c r="C644" t="s">
        <v>602</v>
      </c>
      <c r="D644" t="str">
        <f>VLOOKUP(C644,product!$A$2:$B$1000,2,FALSE)</f>
        <v>Peptic digest of animal tissue (peptone A)</v>
      </c>
      <c r="E644" s="1">
        <v>6</v>
      </c>
      <c r="F644" t="s">
        <v>942</v>
      </c>
      <c r="G644" t="str">
        <f>VLOOKUP(F644,unit!$B$2:$C$999,2,FALSE)</f>
        <v>g</v>
      </c>
    </row>
    <row r="645" spans="1:8" x14ac:dyDescent="0.25">
      <c r="A645">
        <v>644</v>
      </c>
      <c r="B645" t="s">
        <v>352</v>
      </c>
      <c r="C645" t="s">
        <v>569</v>
      </c>
      <c r="D645" t="str">
        <f>VLOOKUP(C645,product!$A$2:$B$1000,2,FALSE)</f>
        <v>Casitone™ (pancreatic digest of casein)</v>
      </c>
      <c r="E645" s="1">
        <v>4</v>
      </c>
      <c r="F645" t="s">
        <v>942</v>
      </c>
      <c r="G645" t="str">
        <f>VLOOKUP(F645,unit!$B$2:$C$999,2,FALSE)</f>
        <v>g</v>
      </c>
    </row>
    <row r="646" spans="1:8" x14ac:dyDescent="0.25">
      <c r="A646">
        <v>645</v>
      </c>
      <c r="B646" t="s">
        <v>352</v>
      </c>
      <c r="C646" t="s">
        <v>612</v>
      </c>
      <c r="D646" t="str">
        <f>VLOOKUP(C646,product!$A$2:$B$1000,2,FALSE)</f>
        <v>Yeast extract</v>
      </c>
      <c r="E646" s="1">
        <v>3</v>
      </c>
      <c r="F646" t="s">
        <v>942</v>
      </c>
      <c r="G646" t="str">
        <f>VLOOKUP(F646,unit!$B$2:$C$999,2,FALSE)</f>
        <v>g</v>
      </c>
    </row>
    <row r="647" spans="1:8" x14ac:dyDescent="0.25">
      <c r="A647">
        <v>646</v>
      </c>
      <c r="B647" t="s">
        <v>352</v>
      </c>
      <c r="C647" t="s">
        <v>670</v>
      </c>
      <c r="D647" t="str">
        <f>VLOOKUP(C647,product!$A$2:$B$1000,2,FALSE)</f>
        <v>Beef extract</v>
      </c>
      <c r="E647" s="1">
        <v>1.5</v>
      </c>
      <c r="F647" t="s">
        <v>942</v>
      </c>
      <c r="G647" t="str">
        <f>VLOOKUP(F647,unit!$B$2:$C$999,2,FALSE)</f>
        <v>g</v>
      </c>
    </row>
    <row r="648" spans="1:8" x14ac:dyDescent="0.25">
      <c r="A648">
        <v>647</v>
      </c>
      <c r="B648" t="s">
        <v>352</v>
      </c>
      <c r="C648" s="2" t="s">
        <v>10</v>
      </c>
      <c r="D648" t="e">
        <f>VLOOKUP(C648,chemical_name!#REF!,2,FALSE)</f>
        <v>#REF!</v>
      </c>
      <c r="E648" s="1">
        <v>1</v>
      </c>
      <c r="F648" t="s">
        <v>942</v>
      </c>
      <c r="G648" t="str">
        <f>VLOOKUP(F648,unit!$B$2:$C$999,2,FALSE)</f>
        <v>g</v>
      </c>
    </row>
    <row r="649" spans="1:8" x14ac:dyDescent="0.25">
      <c r="A649">
        <v>648</v>
      </c>
      <c r="B649" t="s">
        <v>352</v>
      </c>
      <c r="C649" t="s">
        <v>2796</v>
      </c>
      <c r="D649" t="e">
        <f>VLOOKUP(C649,#REF!,2,FALSE)</f>
        <v>#REF!</v>
      </c>
      <c r="E649" s="1">
        <v>10</v>
      </c>
      <c r="F649" t="s">
        <v>948</v>
      </c>
      <c r="G649" t="str">
        <f>VLOOKUP(F649,unit!$B$2:$C$999,2,FALSE)</f>
        <v>mL</v>
      </c>
    </row>
    <row r="650" spans="1:8" x14ac:dyDescent="0.25">
      <c r="A650">
        <v>649</v>
      </c>
      <c r="B650" t="s">
        <v>356</v>
      </c>
      <c r="C650" t="s">
        <v>557</v>
      </c>
      <c r="D650" t="str">
        <f>VLOOKUP(C650,product!$A$2:$B$1000,2,FALSE)</f>
        <v>Bacto™ agar</v>
      </c>
      <c r="E650" s="1">
        <v>11</v>
      </c>
      <c r="F650" t="s">
        <v>942</v>
      </c>
      <c r="G650" t="str">
        <f>VLOOKUP(F650,unit!$B$2:$C$999,2,FALSE)</f>
        <v>g</v>
      </c>
    </row>
    <row r="651" spans="1:8" x14ac:dyDescent="0.25">
      <c r="A651">
        <v>650</v>
      </c>
      <c r="B651" t="s">
        <v>356</v>
      </c>
      <c r="C651" t="s">
        <v>569</v>
      </c>
      <c r="D651" t="str">
        <f>VLOOKUP(C651,product!$A$2:$B$1000,2,FALSE)</f>
        <v>Casitone™ (pancreatic digest of casein)</v>
      </c>
      <c r="E651" s="1">
        <v>10</v>
      </c>
      <c r="F651" t="s">
        <v>942</v>
      </c>
      <c r="G651" t="str">
        <f>VLOOKUP(F651,unit!$B$2:$C$999,2,FALSE)</f>
        <v>g</v>
      </c>
    </row>
    <row r="652" spans="1:8" x14ac:dyDescent="0.25">
      <c r="A652">
        <v>651</v>
      </c>
      <c r="B652" t="s">
        <v>356</v>
      </c>
      <c r="C652" t="s">
        <v>612</v>
      </c>
      <c r="D652" t="str">
        <f>VLOOKUP(C652,product!$A$2:$B$1000,2,FALSE)</f>
        <v>Yeast extract</v>
      </c>
      <c r="E652" s="1">
        <v>10</v>
      </c>
      <c r="F652" t="s">
        <v>942</v>
      </c>
      <c r="G652" t="str">
        <f>VLOOKUP(F652,unit!$B$2:$C$999,2,FALSE)</f>
        <v>g</v>
      </c>
    </row>
    <row r="653" spans="1:8" x14ac:dyDescent="0.25">
      <c r="A653">
        <v>652</v>
      </c>
      <c r="B653" t="s">
        <v>356</v>
      </c>
      <c r="C653" t="s">
        <v>795</v>
      </c>
      <c r="D653" t="str">
        <f>VLOOKUP(C653,product!$A$2:$B$1000,2,FALSE)</f>
        <v>Tomato juice</v>
      </c>
      <c r="E653" s="1">
        <v>200</v>
      </c>
      <c r="F653" t="s">
        <v>948</v>
      </c>
      <c r="G653" t="str">
        <f>VLOOKUP(F653,unit!$B$2:$C$999,2,FALSE)</f>
        <v>mL</v>
      </c>
      <c r="H653" t="s">
        <v>798</v>
      </c>
    </row>
    <row r="654" spans="1:8" x14ac:dyDescent="0.25">
      <c r="A654">
        <v>653</v>
      </c>
      <c r="B654" t="s">
        <v>357</v>
      </c>
      <c r="C654" t="s">
        <v>59</v>
      </c>
      <c r="D654" t="e">
        <f>VLOOKUP(C654,chemical_name!#REF!,2,FALSE)</f>
        <v>#REF!</v>
      </c>
      <c r="E654" s="1">
        <v>1</v>
      </c>
      <c r="F654" t="s">
        <v>948</v>
      </c>
      <c r="G654" t="str">
        <f>VLOOKUP(F654,unit!$B$2:$C$999,2,FALSE)</f>
        <v>mL</v>
      </c>
    </row>
    <row r="655" spans="1:8" x14ac:dyDescent="0.25">
      <c r="A655">
        <v>654</v>
      </c>
      <c r="B655" t="s">
        <v>357</v>
      </c>
      <c r="C655" t="s">
        <v>569</v>
      </c>
      <c r="D655" t="str">
        <f>VLOOKUP(C655,product!$A$2:$B$1000,2,FALSE)</f>
        <v>Casitone™ (pancreatic digest of casein)</v>
      </c>
      <c r="E655" s="1">
        <v>10</v>
      </c>
      <c r="F655" t="s">
        <v>942</v>
      </c>
      <c r="G655" t="str">
        <f>VLOOKUP(F655,unit!$B$2:$C$999,2,FALSE)</f>
        <v>g</v>
      </c>
    </row>
    <row r="656" spans="1:8" x14ac:dyDescent="0.25">
      <c r="A656">
        <v>655</v>
      </c>
      <c r="B656" t="s">
        <v>357</v>
      </c>
      <c r="C656" t="s">
        <v>612</v>
      </c>
      <c r="D656" t="str">
        <f>VLOOKUP(C656,product!$A$2:$B$1000,2,FALSE)</f>
        <v>Yeast extract</v>
      </c>
      <c r="E656" s="1">
        <v>10</v>
      </c>
      <c r="F656" t="s">
        <v>942</v>
      </c>
      <c r="G656" t="str">
        <f>VLOOKUP(F656,unit!$B$2:$C$999,2,FALSE)</f>
        <v>g</v>
      </c>
    </row>
    <row r="657" spans="1:8" x14ac:dyDescent="0.25">
      <c r="A657">
        <v>656</v>
      </c>
      <c r="B657" t="s">
        <v>357</v>
      </c>
      <c r="C657" t="s">
        <v>795</v>
      </c>
      <c r="D657" t="str">
        <f>VLOOKUP(C657,product!$A$2:$B$1000,2,FALSE)</f>
        <v>Tomato juice</v>
      </c>
      <c r="E657" s="1">
        <v>200</v>
      </c>
      <c r="F657" t="s">
        <v>948</v>
      </c>
      <c r="G657" t="str">
        <f>VLOOKUP(F657,unit!$B$2:$C$999,2,FALSE)</f>
        <v>mL</v>
      </c>
      <c r="H657" t="s">
        <v>798</v>
      </c>
    </row>
    <row r="658" spans="1:8" x14ac:dyDescent="0.25">
      <c r="A658">
        <v>657</v>
      </c>
      <c r="B658" t="s">
        <v>359</v>
      </c>
      <c r="C658" t="s">
        <v>569</v>
      </c>
      <c r="D658" t="str">
        <f>VLOOKUP(C658,product!$A$2:$B$1000,2,FALSE)</f>
        <v>Casitone™ (pancreatic digest of casein)</v>
      </c>
      <c r="E658" s="1">
        <v>10</v>
      </c>
      <c r="F658" t="s">
        <v>942</v>
      </c>
      <c r="G658" t="str">
        <f>VLOOKUP(F658,unit!$B$2:$C$999,2,FALSE)</f>
        <v>g</v>
      </c>
    </row>
    <row r="659" spans="1:8" x14ac:dyDescent="0.25">
      <c r="A659">
        <v>658</v>
      </c>
      <c r="B659" t="s">
        <v>359</v>
      </c>
      <c r="C659" t="s">
        <v>612</v>
      </c>
      <c r="D659" t="str">
        <f>VLOOKUP(C659,product!$A$2:$B$1000,2,FALSE)</f>
        <v>Yeast extract</v>
      </c>
      <c r="E659" s="1">
        <v>10</v>
      </c>
      <c r="F659" t="s">
        <v>942</v>
      </c>
      <c r="G659" t="str">
        <f>VLOOKUP(F659,unit!$B$2:$C$999,2,FALSE)</f>
        <v>g</v>
      </c>
    </row>
    <row r="660" spans="1:8" x14ac:dyDescent="0.25">
      <c r="A660">
        <v>659</v>
      </c>
      <c r="B660" t="s">
        <v>359</v>
      </c>
      <c r="C660" t="s">
        <v>795</v>
      </c>
      <c r="D660" t="str">
        <f>VLOOKUP(C660,product!$A$2:$B$1000,2,FALSE)</f>
        <v>Tomato juice</v>
      </c>
      <c r="E660" s="1">
        <v>200</v>
      </c>
      <c r="F660" t="s">
        <v>948</v>
      </c>
      <c r="G660" t="str">
        <f>VLOOKUP(F660,unit!$B$2:$C$999,2,FALSE)</f>
        <v>mL</v>
      </c>
      <c r="H660" t="s">
        <v>798</v>
      </c>
    </row>
    <row r="661" spans="1:8" x14ac:dyDescent="0.25">
      <c r="A661">
        <v>660</v>
      </c>
      <c r="B661" t="s">
        <v>361</v>
      </c>
      <c r="C661" t="s">
        <v>557</v>
      </c>
      <c r="D661" t="str">
        <f>VLOOKUP(C661,product!$A$2:$B$1000,2,FALSE)</f>
        <v>Bacto™ agar</v>
      </c>
      <c r="E661" s="1">
        <v>20</v>
      </c>
      <c r="F661" t="s">
        <v>942</v>
      </c>
      <c r="G661" t="str">
        <f>VLOOKUP(F661,unit!$B$2:$C$999,2,FALSE)</f>
        <v>g</v>
      </c>
      <c r="H661" t="s">
        <v>1197</v>
      </c>
    </row>
    <row r="662" spans="1:8" x14ac:dyDescent="0.25">
      <c r="A662">
        <v>661</v>
      </c>
      <c r="B662" t="s">
        <v>361</v>
      </c>
      <c r="C662" t="s">
        <v>19</v>
      </c>
      <c r="D662" t="e">
        <f>VLOOKUP(C662,chemical_name!#REF!,2,FALSE)</f>
        <v>#REF!</v>
      </c>
      <c r="E662" s="1">
        <v>5.5</v>
      </c>
      <c r="F662" t="s">
        <v>942</v>
      </c>
      <c r="G662" t="str">
        <f>VLOOKUP(F662,unit!$B$2:$C$999,2,FALSE)</f>
        <v>g</v>
      </c>
    </row>
    <row r="663" spans="1:8" x14ac:dyDescent="0.25">
      <c r="A663">
        <v>662</v>
      </c>
      <c r="B663" t="s">
        <v>361</v>
      </c>
      <c r="C663" t="s">
        <v>799</v>
      </c>
      <c r="D663" t="str">
        <f>VLOOKUP(C663,product!$A$2:$B$1000,2,FALSE)</f>
        <v>Potato infusion</v>
      </c>
      <c r="E663" s="1">
        <v>125</v>
      </c>
      <c r="F663" t="s">
        <v>942</v>
      </c>
      <c r="G663" t="str">
        <f>VLOOKUP(F663,unit!$B$2:$C$999,2,FALSE)</f>
        <v>g</v>
      </c>
      <c r="H663" t="s">
        <v>1198</v>
      </c>
    </row>
    <row r="664" spans="1:8" x14ac:dyDescent="0.25">
      <c r="A664">
        <v>663</v>
      </c>
      <c r="B664" t="s">
        <v>362</v>
      </c>
      <c r="C664" t="s">
        <v>557</v>
      </c>
      <c r="D664" t="str">
        <f>VLOOKUP(C664,product!$A$2:$B$1000,2,FALSE)</f>
        <v>Bacto™ agar</v>
      </c>
      <c r="E664" s="1">
        <v>20</v>
      </c>
      <c r="F664" t="s">
        <v>942</v>
      </c>
      <c r="G664" t="str">
        <f>VLOOKUP(F664,unit!$B$2:$C$999,2,FALSE)</f>
        <v>g</v>
      </c>
    </row>
    <row r="665" spans="1:8" x14ac:dyDescent="0.25">
      <c r="A665">
        <v>664</v>
      </c>
      <c r="B665" t="s">
        <v>362</v>
      </c>
      <c r="C665" t="s">
        <v>767</v>
      </c>
      <c r="D665" t="str">
        <f>VLOOKUP(C665,product!$A$2:$B$1000,2,FALSE)</f>
        <v>Proteose peptone</v>
      </c>
      <c r="E665" s="1">
        <v>10</v>
      </c>
      <c r="F665" t="s">
        <v>942</v>
      </c>
      <c r="G665" t="str">
        <f>VLOOKUP(F665,unit!$B$2:$C$999,2,FALSE)</f>
        <v>g</v>
      </c>
      <c r="H665" s="4" t="s">
        <v>365</v>
      </c>
    </row>
    <row r="666" spans="1:8" x14ac:dyDescent="0.25">
      <c r="A666">
        <v>665</v>
      </c>
      <c r="B666" t="s">
        <v>362</v>
      </c>
      <c r="C666" t="s">
        <v>123</v>
      </c>
      <c r="D666" t="e">
        <f>VLOOKUP(C666,chemical_name!#REF!,2,FALSE)</f>
        <v>#REF!</v>
      </c>
      <c r="E666" s="1">
        <v>10</v>
      </c>
      <c r="F666" t="s">
        <v>942</v>
      </c>
      <c r="G666" t="str">
        <f>VLOOKUP(F666,unit!$B$2:$C$999,2,FALSE)</f>
        <v>g</v>
      </c>
    </row>
    <row r="667" spans="1:8" x14ac:dyDescent="0.25">
      <c r="A667">
        <v>666</v>
      </c>
      <c r="B667" t="s">
        <v>362</v>
      </c>
      <c r="C667" t="s">
        <v>19</v>
      </c>
      <c r="D667" t="e">
        <f>VLOOKUP(C667,chemical_name!#REF!,2,FALSE)</f>
        <v>#REF!</v>
      </c>
      <c r="E667" s="1">
        <v>5.5</v>
      </c>
      <c r="F667" t="s">
        <v>942</v>
      </c>
      <c r="G667" t="str">
        <f>VLOOKUP(F667,unit!$B$2:$C$999,2,FALSE)</f>
        <v>g</v>
      </c>
    </row>
    <row r="668" spans="1:8" x14ac:dyDescent="0.25">
      <c r="A668">
        <v>667</v>
      </c>
      <c r="B668" t="s">
        <v>362</v>
      </c>
      <c r="C668" t="s">
        <v>799</v>
      </c>
      <c r="D668" t="str">
        <f>VLOOKUP(C668,product!$A$2:$B$1000,2,FALSE)</f>
        <v>Potato infusion</v>
      </c>
      <c r="E668" s="1">
        <v>125</v>
      </c>
      <c r="F668" t="s">
        <v>942</v>
      </c>
      <c r="G668" t="str">
        <f>VLOOKUP(F668,unit!$B$2:$C$999,2,FALSE)</f>
        <v>g</v>
      </c>
      <c r="H668" t="s">
        <v>363</v>
      </c>
    </row>
    <row r="669" spans="1:8" x14ac:dyDescent="0.25">
      <c r="A669">
        <v>668</v>
      </c>
      <c r="B669" t="s">
        <v>362</v>
      </c>
      <c r="C669" t="s">
        <v>755</v>
      </c>
      <c r="D669" t="str">
        <f>VLOOKUP(C669,product!$A$2:$B$1000,2,FALSE)</f>
        <v>Defibrinated rabbit blood</v>
      </c>
      <c r="E669" s="1">
        <v>150</v>
      </c>
      <c r="F669" t="s">
        <v>948</v>
      </c>
      <c r="G669" t="str">
        <f>VLOOKUP(F669,unit!$B$2:$C$999,2,FALSE)</f>
        <v>mL</v>
      </c>
      <c r="H669" t="s">
        <v>364</v>
      </c>
    </row>
    <row r="670" spans="1:8" x14ac:dyDescent="0.25">
      <c r="A670">
        <v>669</v>
      </c>
      <c r="B670" t="s">
        <v>366</v>
      </c>
      <c r="C670" t="s">
        <v>767</v>
      </c>
      <c r="D670" t="str">
        <f>VLOOKUP(C670,product!$A$2:$B$1000,2,FALSE)</f>
        <v>Proteose peptone</v>
      </c>
      <c r="E670" s="1">
        <v>10</v>
      </c>
      <c r="F670" t="s">
        <v>942</v>
      </c>
      <c r="G670" t="str">
        <f>VLOOKUP(F670,unit!$B$2:$C$999,2,FALSE)</f>
        <v>g</v>
      </c>
      <c r="H670" s="4" t="s">
        <v>365</v>
      </c>
    </row>
    <row r="671" spans="1:8" x14ac:dyDescent="0.25">
      <c r="A671">
        <v>670</v>
      </c>
      <c r="B671" t="s">
        <v>366</v>
      </c>
      <c r="C671" t="s">
        <v>123</v>
      </c>
      <c r="D671" t="e">
        <f>VLOOKUP(C671,chemical_name!#REF!,2,FALSE)</f>
        <v>#REF!</v>
      </c>
      <c r="E671" s="1">
        <v>10</v>
      </c>
      <c r="F671" t="s">
        <v>942</v>
      </c>
      <c r="G671" t="str">
        <f>VLOOKUP(F671,unit!$B$2:$C$999,2,FALSE)</f>
        <v>g</v>
      </c>
    </row>
    <row r="672" spans="1:8" x14ac:dyDescent="0.25">
      <c r="A672">
        <v>671</v>
      </c>
      <c r="B672" t="s">
        <v>366</v>
      </c>
      <c r="C672" t="s">
        <v>19</v>
      </c>
      <c r="D672" t="e">
        <f>VLOOKUP(C672,chemical_name!#REF!,2,FALSE)</f>
        <v>#REF!</v>
      </c>
      <c r="E672" s="1">
        <v>5.5</v>
      </c>
      <c r="F672" t="s">
        <v>942</v>
      </c>
      <c r="G672" t="str">
        <f>VLOOKUP(F672,unit!$B$2:$C$999,2,FALSE)</f>
        <v>g</v>
      </c>
    </row>
    <row r="673" spans="1:8" x14ac:dyDescent="0.25">
      <c r="A673">
        <v>672</v>
      </c>
      <c r="B673" t="s">
        <v>366</v>
      </c>
      <c r="C673" t="s">
        <v>799</v>
      </c>
      <c r="D673" t="str">
        <f>VLOOKUP(C673,product!$A$2:$B$1000,2,FALSE)</f>
        <v>Potato infusion</v>
      </c>
      <c r="E673" s="1">
        <v>125</v>
      </c>
      <c r="F673" t="s">
        <v>942</v>
      </c>
      <c r="G673" t="str">
        <f>VLOOKUP(F673,unit!$B$2:$C$999,2,FALSE)</f>
        <v>g</v>
      </c>
      <c r="H673" t="s">
        <v>363</v>
      </c>
    </row>
    <row r="674" spans="1:8" x14ac:dyDescent="0.25">
      <c r="A674">
        <v>673</v>
      </c>
      <c r="B674" t="s">
        <v>366</v>
      </c>
      <c r="C674" t="s">
        <v>755</v>
      </c>
      <c r="D674" t="str">
        <f>VLOOKUP(C674,product!$A$2:$B$1000,2,FALSE)</f>
        <v>Defibrinated rabbit blood</v>
      </c>
      <c r="E674" s="1">
        <v>150</v>
      </c>
      <c r="F674" t="s">
        <v>948</v>
      </c>
      <c r="G674" t="str">
        <f>VLOOKUP(F674,unit!$B$2:$C$999,2,FALSE)</f>
        <v>mL</v>
      </c>
      <c r="H674" t="s">
        <v>364</v>
      </c>
    </row>
    <row r="675" spans="1:8" x14ac:dyDescent="0.25">
      <c r="A675">
        <v>674</v>
      </c>
      <c r="B675" t="s">
        <v>915</v>
      </c>
      <c r="C675" t="s">
        <v>557</v>
      </c>
      <c r="D675" t="str">
        <f>VLOOKUP(C675,product!$A$2:$B$1000,2,FALSE)</f>
        <v>Bacto™ agar</v>
      </c>
      <c r="E675" s="1">
        <v>20</v>
      </c>
      <c r="F675" t="s">
        <v>942</v>
      </c>
      <c r="G675" t="str">
        <f>VLOOKUP(F675,unit!$B$2:$C$999,2,FALSE)</f>
        <v>g</v>
      </c>
    </row>
    <row r="676" spans="1:8" x14ac:dyDescent="0.25">
      <c r="A676">
        <v>675</v>
      </c>
      <c r="B676" t="s">
        <v>915</v>
      </c>
      <c r="C676" t="s">
        <v>767</v>
      </c>
      <c r="D676" t="str">
        <f>VLOOKUP(C676,product!$A$2:$B$1000,2,FALSE)</f>
        <v>Proteose peptone</v>
      </c>
      <c r="E676" s="1">
        <v>10</v>
      </c>
      <c r="F676" t="s">
        <v>942</v>
      </c>
      <c r="G676" t="str">
        <f>VLOOKUP(F676,unit!$B$2:$C$999,2,FALSE)</f>
        <v>g</v>
      </c>
      <c r="H676" s="2"/>
    </row>
    <row r="677" spans="1:8" x14ac:dyDescent="0.25">
      <c r="A677">
        <v>676</v>
      </c>
      <c r="B677" t="s">
        <v>915</v>
      </c>
      <c r="C677" t="s">
        <v>123</v>
      </c>
      <c r="D677" t="e">
        <f>VLOOKUP(C677,chemical_name!#REF!,2,FALSE)</f>
        <v>#REF!</v>
      </c>
      <c r="E677" s="1">
        <v>10</v>
      </c>
      <c r="F677" t="s">
        <v>942</v>
      </c>
      <c r="G677" t="str">
        <f>VLOOKUP(F677,unit!$B$2:$C$999,2,FALSE)</f>
        <v>g</v>
      </c>
      <c r="H677" s="2"/>
    </row>
    <row r="678" spans="1:8" x14ac:dyDescent="0.25">
      <c r="A678">
        <v>677</v>
      </c>
      <c r="B678" t="s">
        <v>915</v>
      </c>
      <c r="C678" t="s">
        <v>19</v>
      </c>
      <c r="D678" t="e">
        <f>VLOOKUP(C678,chemical_name!#REF!,2,FALSE)</f>
        <v>#REF!</v>
      </c>
      <c r="E678" s="1">
        <v>5.5</v>
      </c>
      <c r="F678" t="s">
        <v>942</v>
      </c>
      <c r="G678" t="str">
        <f>VLOOKUP(F678,unit!$B$2:$C$999,2,FALSE)</f>
        <v>g</v>
      </c>
      <c r="H678" s="2"/>
    </row>
    <row r="679" spans="1:8" x14ac:dyDescent="0.25">
      <c r="A679">
        <v>678</v>
      </c>
      <c r="B679" t="s">
        <v>915</v>
      </c>
      <c r="C679" t="s">
        <v>569</v>
      </c>
      <c r="D679" t="str">
        <f>VLOOKUP(C679,product!$A$2:$B$1000,2,FALSE)</f>
        <v>Casitone™ (pancreatic digest of casein)</v>
      </c>
      <c r="E679" s="1">
        <v>5</v>
      </c>
      <c r="F679" t="s">
        <v>942</v>
      </c>
      <c r="G679" t="str">
        <f>VLOOKUP(F679,unit!$B$2:$C$999,2,FALSE)</f>
        <v>g</v>
      </c>
      <c r="H679" s="2"/>
    </row>
    <row r="680" spans="1:8" x14ac:dyDescent="0.25">
      <c r="A680">
        <v>679</v>
      </c>
      <c r="B680" t="s">
        <v>915</v>
      </c>
      <c r="C680" t="s">
        <v>602</v>
      </c>
      <c r="D680" t="str">
        <f>VLOOKUP(C680,product!$A$2:$B$1000,2,FALSE)</f>
        <v>Peptic digest of animal tissue (peptone A)</v>
      </c>
      <c r="E680" s="1">
        <v>5</v>
      </c>
      <c r="F680" t="s">
        <v>942</v>
      </c>
      <c r="G680" t="str">
        <f>VLOOKUP(F680,unit!$B$2:$C$999,2,FALSE)</f>
        <v>g</v>
      </c>
      <c r="H680" s="2"/>
    </row>
    <row r="681" spans="1:8" x14ac:dyDescent="0.25">
      <c r="A681">
        <v>680</v>
      </c>
      <c r="B681" t="s">
        <v>915</v>
      </c>
      <c r="C681" t="s">
        <v>799</v>
      </c>
      <c r="D681" t="str">
        <f>VLOOKUP(C681,product!$A$2:$B$1000,2,FALSE)</f>
        <v>Potato infusion</v>
      </c>
      <c r="E681" s="1">
        <v>125</v>
      </c>
      <c r="F681" t="s">
        <v>942</v>
      </c>
      <c r="G681" t="str">
        <f>VLOOKUP(F681,unit!$B$2:$C$999,2,FALSE)</f>
        <v>g</v>
      </c>
      <c r="H681" t="s">
        <v>363</v>
      </c>
    </row>
    <row r="682" spans="1:8" x14ac:dyDescent="0.25">
      <c r="A682">
        <v>681</v>
      </c>
      <c r="B682" t="s">
        <v>915</v>
      </c>
      <c r="C682" t="s">
        <v>755</v>
      </c>
      <c r="D682" t="str">
        <f>VLOOKUP(C682,product!$A$2:$B$1000,2,FALSE)</f>
        <v>Defibrinated rabbit blood</v>
      </c>
      <c r="E682" s="1">
        <v>150</v>
      </c>
      <c r="F682" t="s">
        <v>948</v>
      </c>
      <c r="G682" t="str">
        <f>VLOOKUP(F682,unit!$B$2:$C$999,2,FALSE)</f>
        <v>mL</v>
      </c>
      <c r="H682" t="s">
        <v>364</v>
      </c>
    </row>
    <row r="683" spans="1:8" x14ac:dyDescent="0.25">
      <c r="A683">
        <v>682</v>
      </c>
      <c r="B683" t="s">
        <v>375</v>
      </c>
      <c r="C683" t="s">
        <v>557</v>
      </c>
      <c r="D683" t="str">
        <f>VLOOKUP(C683,product!$A$2:$B$1000,2,FALSE)</f>
        <v>Bacto™ agar</v>
      </c>
      <c r="E683" s="2">
        <v>15</v>
      </c>
      <c r="F683" t="s">
        <v>942</v>
      </c>
      <c r="G683" t="str">
        <f>VLOOKUP(F683,unit!$B$2:$C$999,2,FALSE)</f>
        <v>g</v>
      </c>
    </row>
    <row r="684" spans="1:8" x14ac:dyDescent="0.25">
      <c r="A684">
        <v>683</v>
      </c>
      <c r="B684" t="s">
        <v>375</v>
      </c>
      <c r="C684" s="2" t="s">
        <v>1028</v>
      </c>
      <c r="D684" t="str">
        <f>VLOOKUP(C684,product!$A$2:$B$1000,2,FALSE)</f>
        <v>pantone</v>
      </c>
      <c r="E684" s="2">
        <v>10</v>
      </c>
      <c r="F684" t="s">
        <v>942</v>
      </c>
      <c r="G684" t="str">
        <f>VLOOKUP(F684,unit!$B$2:$C$999,2,FALSE)</f>
        <v>g</v>
      </c>
    </row>
    <row r="685" spans="1:8" x14ac:dyDescent="0.25">
      <c r="A685">
        <v>684</v>
      </c>
      <c r="B685" t="s">
        <v>375</v>
      </c>
      <c r="C685" s="2" t="s">
        <v>1029</v>
      </c>
      <c r="D685" t="str">
        <f>VLOOKUP(C685,product!$A$2:$B$1000,2,FALSE)</f>
        <v>bitone</v>
      </c>
      <c r="E685" s="2">
        <v>10</v>
      </c>
      <c r="F685" t="s">
        <v>942</v>
      </c>
      <c r="G685" t="str">
        <f>VLOOKUP(F685,unit!$B$2:$C$999,2,FALSE)</f>
        <v>g</v>
      </c>
    </row>
    <row r="686" spans="1:8" x14ac:dyDescent="0.25">
      <c r="A686">
        <v>685</v>
      </c>
      <c r="B686" t="s">
        <v>375</v>
      </c>
      <c r="C686" t="s">
        <v>19</v>
      </c>
      <c r="D686" t="e">
        <f>VLOOKUP(C686,chemical_name!#REF!,2,FALSE)</f>
        <v>#REF!</v>
      </c>
      <c r="E686" s="2">
        <v>5</v>
      </c>
      <c r="F686" t="s">
        <v>942</v>
      </c>
      <c r="G686" t="str">
        <f>VLOOKUP(F686,unit!$B$2:$C$999,2,FALSE)</f>
        <v>g</v>
      </c>
    </row>
    <row r="687" spans="1:8" x14ac:dyDescent="0.25">
      <c r="A687">
        <v>686</v>
      </c>
      <c r="B687" t="s">
        <v>375</v>
      </c>
      <c r="C687" s="2" t="s">
        <v>1024</v>
      </c>
      <c r="D687" t="str">
        <f>VLOOKUP(C687,product!$A$2:$B$1000,2,FALSE)</f>
        <v>tryptic digest of beef heart</v>
      </c>
      <c r="E687" s="2">
        <v>3</v>
      </c>
      <c r="F687" t="s">
        <v>942</v>
      </c>
      <c r="G687" t="str">
        <f>VLOOKUP(F687,unit!$B$2:$C$999,2,FALSE)</f>
        <v>g</v>
      </c>
    </row>
    <row r="688" spans="1:8" x14ac:dyDescent="0.25">
      <c r="A688">
        <v>687</v>
      </c>
      <c r="B688" t="s">
        <v>375</v>
      </c>
      <c r="C688" t="s">
        <v>764</v>
      </c>
      <c r="D688" t="str">
        <f>VLOOKUP(C688,product!$A$2:$B$1000,2,FALSE)</f>
        <v>Starch from corn</v>
      </c>
      <c r="E688" s="2">
        <v>1</v>
      </c>
      <c r="F688" t="s">
        <v>942</v>
      </c>
      <c r="G688" t="str">
        <f>VLOOKUP(F688,unit!$B$2:$C$999,2,FALSE)</f>
        <v>g</v>
      </c>
    </row>
    <row r="689" spans="1:8" x14ac:dyDescent="0.25">
      <c r="A689">
        <v>688</v>
      </c>
      <c r="B689" t="s">
        <v>375</v>
      </c>
      <c r="C689" t="s">
        <v>752</v>
      </c>
      <c r="D689" t="str">
        <f>VLOOKUP(C689,product!$A$2:$B$1000,2,FALSE)</f>
        <v>Defibrinated sheep blood</v>
      </c>
      <c r="E689" s="2">
        <v>100</v>
      </c>
      <c r="F689" t="s">
        <v>948</v>
      </c>
      <c r="G689" t="str">
        <f>VLOOKUP(F689,unit!$B$2:$C$999,2,FALSE)</f>
        <v>mL</v>
      </c>
      <c r="H689" t="s">
        <v>379</v>
      </c>
    </row>
    <row r="690" spans="1:8" x14ac:dyDescent="0.25">
      <c r="A690">
        <v>689</v>
      </c>
      <c r="B690" t="s">
        <v>375</v>
      </c>
      <c r="C690" t="s">
        <v>780</v>
      </c>
      <c r="D690" t="str">
        <f>VLOOKUP(C690,product!$A$2:$B$1000,2,FALSE)</f>
        <v>Supplement B Difco</v>
      </c>
      <c r="E690" s="2">
        <v>10</v>
      </c>
      <c r="F690" t="s">
        <v>948</v>
      </c>
      <c r="G690" t="str">
        <f>VLOOKUP(F690,unit!$B$2:$C$999,2,FALSE)</f>
        <v>mL</v>
      </c>
    </row>
    <row r="691" spans="1:8" x14ac:dyDescent="0.25">
      <c r="A691">
        <v>690</v>
      </c>
      <c r="B691" t="s">
        <v>380</v>
      </c>
      <c r="C691" t="s">
        <v>557</v>
      </c>
      <c r="D691" t="str">
        <f>VLOOKUP(C691,product!$A$2:$B$1000,2,FALSE)</f>
        <v>Bacto™ agar</v>
      </c>
      <c r="E691" s="2">
        <v>12</v>
      </c>
      <c r="F691" t="s">
        <v>942</v>
      </c>
      <c r="G691" t="str">
        <f>VLOOKUP(F691,unit!$B$2:$C$999,2,FALSE)</f>
        <v>g</v>
      </c>
    </row>
    <row r="692" spans="1:8" x14ac:dyDescent="0.25">
      <c r="A692">
        <v>691</v>
      </c>
      <c r="B692" t="s">
        <v>380</v>
      </c>
      <c r="C692" t="s">
        <v>250</v>
      </c>
      <c r="D692" t="e">
        <f>VLOOKUP(C692,chemical_name!#REF!,2,FALSE)</f>
        <v>#REF!</v>
      </c>
      <c r="E692" s="2">
        <v>10</v>
      </c>
      <c r="F692" t="s">
        <v>942</v>
      </c>
      <c r="G692" t="str">
        <f>VLOOKUP(F692,unit!$B$2:$C$999,2,FALSE)</f>
        <v>g</v>
      </c>
    </row>
    <row r="693" spans="1:8" x14ac:dyDescent="0.25">
      <c r="A693">
        <v>692</v>
      </c>
      <c r="B693" t="s">
        <v>380</v>
      </c>
      <c r="C693" t="s">
        <v>569</v>
      </c>
      <c r="D693" t="str">
        <f>VLOOKUP(C693,product!$A$2:$B$1000,2,FALSE)</f>
        <v>Casitone™ (pancreatic digest of casein)</v>
      </c>
      <c r="E693">
        <v>7.5</v>
      </c>
      <c r="F693" t="s">
        <v>942</v>
      </c>
      <c r="G693" t="str">
        <f>VLOOKUP(F693,unit!$B$2:$C$999,2,FALSE)</f>
        <v>g</v>
      </c>
    </row>
    <row r="694" spans="1:8" x14ac:dyDescent="0.25">
      <c r="A694">
        <v>693</v>
      </c>
      <c r="B694" t="s">
        <v>380</v>
      </c>
      <c r="C694" s="2" t="s">
        <v>1030</v>
      </c>
      <c r="D694" t="str">
        <f>VLOOKUP(C694,product!$A$2:$B$1000,2,FALSE)</f>
        <v>select meat peptone</v>
      </c>
      <c r="E694">
        <v>7.5</v>
      </c>
      <c r="F694" t="s">
        <v>942</v>
      </c>
      <c r="G694" t="str">
        <f>VLOOKUP(F694,unit!$B$2:$C$999,2,FALSE)</f>
        <v>g</v>
      </c>
    </row>
    <row r="695" spans="1:8" x14ac:dyDescent="0.25">
      <c r="A695">
        <v>694</v>
      </c>
      <c r="B695" t="s">
        <v>380</v>
      </c>
      <c r="C695" t="s">
        <v>19</v>
      </c>
      <c r="D695" t="e">
        <f>VLOOKUP(C695,chemical_name!#REF!,2,FALSE)</f>
        <v>#REF!</v>
      </c>
      <c r="E695">
        <v>5</v>
      </c>
      <c r="F695" t="s">
        <v>942</v>
      </c>
      <c r="G695" t="str">
        <f>VLOOKUP(F695,unit!$B$2:$C$999,2,FALSE)</f>
        <v>g</v>
      </c>
    </row>
    <row r="696" spans="1:8" x14ac:dyDescent="0.25">
      <c r="A696">
        <v>695</v>
      </c>
      <c r="B696" t="s">
        <v>380</v>
      </c>
      <c r="C696" t="s">
        <v>594</v>
      </c>
      <c r="D696" t="str">
        <f>VLOOKUP(C696,product!$A$2:$B$1000,2,FALSE)</f>
        <v>Potassium phosphate, dibasic</v>
      </c>
      <c r="E696">
        <v>4</v>
      </c>
      <c r="F696" t="s">
        <v>942</v>
      </c>
      <c r="G696" t="str">
        <f>VLOOKUP(F696,unit!$B$2:$C$999,2,FALSE)</f>
        <v>g</v>
      </c>
    </row>
    <row r="697" spans="1:8" x14ac:dyDescent="0.25">
      <c r="A697">
        <v>696</v>
      </c>
      <c r="B697" t="s">
        <v>380</v>
      </c>
      <c r="C697" t="s">
        <v>764</v>
      </c>
      <c r="D697" t="str">
        <f>VLOOKUP(C697,product!$A$2:$B$1000,2,FALSE)</f>
        <v>Starch from corn</v>
      </c>
      <c r="E697">
        <v>1</v>
      </c>
      <c r="F697" t="s">
        <v>942</v>
      </c>
      <c r="G697" t="str">
        <f>VLOOKUP(F697,unit!$B$2:$C$999,2,FALSE)</f>
        <v>g</v>
      </c>
    </row>
    <row r="698" spans="1:8" x14ac:dyDescent="0.25">
      <c r="A698">
        <v>697</v>
      </c>
      <c r="B698" t="s">
        <v>380</v>
      </c>
      <c r="C698" t="s">
        <v>83</v>
      </c>
      <c r="D698" t="e">
        <f>VLOOKUP(C698,chemical_name!#REF!,2,FALSE)</f>
        <v>#REF!</v>
      </c>
      <c r="E698">
        <v>1</v>
      </c>
      <c r="F698" t="s">
        <v>942</v>
      </c>
      <c r="G698" t="str">
        <f>VLOOKUP(F698,unit!$B$2:$C$999,2,FALSE)</f>
        <v>g</v>
      </c>
    </row>
    <row r="699" spans="1:8" x14ac:dyDescent="0.25">
      <c r="A699">
        <v>698</v>
      </c>
      <c r="B699" t="s">
        <v>916</v>
      </c>
      <c r="C699" t="s">
        <v>767</v>
      </c>
      <c r="D699" t="str">
        <f>VLOOKUP(C699,product!$A$2:$B$1000,2,FALSE)</f>
        <v>Proteose peptone</v>
      </c>
      <c r="E699" s="1">
        <v>20</v>
      </c>
      <c r="F699" t="s">
        <v>942</v>
      </c>
      <c r="G699" t="str">
        <f>VLOOKUP(F699,unit!$B$2:$C$999,2,FALSE)</f>
        <v>g</v>
      </c>
    </row>
    <row r="700" spans="1:8" x14ac:dyDescent="0.25">
      <c r="A700">
        <v>699</v>
      </c>
      <c r="B700" t="s">
        <v>916</v>
      </c>
      <c r="C700" t="s">
        <v>557</v>
      </c>
      <c r="D700" t="str">
        <f>VLOOKUP(C700,product!$A$2:$B$1000,2,FALSE)</f>
        <v>Bacto™ agar</v>
      </c>
      <c r="E700" s="1">
        <v>15</v>
      </c>
      <c r="F700" t="s">
        <v>942</v>
      </c>
      <c r="G700" t="str">
        <f>VLOOKUP(F700,unit!$B$2:$C$999,2,FALSE)</f>
        <v>g</v>
      </c>
    </row>
    <row r="701" spans="1:8" x14ac:dyDescent="0.25">
      <c r="A701">
        <v>700</v>
      </c>
      <c r="B701" t="s">
        <v>916</v>
      </c>
      <c r="C701" t="s">
        <v>123</v>
      </c>
      <c r="D701" t="e">
        <f>VLOOKUP(C701,chemical_name!#REF!,2,FALSE)</f>
        <v>#REF!</v>
      </c>
      <c r="E701" s="1">
        <v>10</v>
      </c>
      <c r="F701" t="s">
        <v>942</v>
      </c>
      <c r="G701" t="str">
        <f>VLOOKUP(F701,unit!$B$2:$C$999,2,FALSE)</f>
        <v>g</v>
      </c>
      <c r="H701" t="s">
        <v>1204</v>
      </c>
    </row>
    <row r="702" spans="1:8" x14ac:dyDescent="0.25">
      <c r="A702">
        <v>701</v>
      </c>
      <c r="B702" t="s">
        <v>916</v>
      </c>
      <c r="C702" t="s">
        <v>381</v>
      </c>
      <c r="D702" t="e">
        <f>VLOOKUP(C702,chemical_name!#REF!,2,FALSE)</f>
        <v>#REF!</v>
      </c>
      <c r="E702" s="1">
        <v>10</v>
      </c>
      <c r="F702" t="s">
        <v>942</v>
      </c>
      <c r="G702" t="str">
        <f>VLOOKUP(F702,unit!$B$2:$C$999,2,FALSE)</f>
        <v>g</v>
      </c>
    </row>
    <row r="703" spans="1:8" ht="18" x14ac:dyDescent="0.35">
      <c r="A703">
        <v>702</v>
      </c>
      <c r="B703" t="s">
        <v>916</v>
      </c>
      <c r="C703" t="s">
        <v>287</v>
      </c>
      <c r="D703" t="e">
        <f>VLOOKUP(C703,chemical_name!#REF!,2,FALSE)</f>
        <v>#REF!</v>
      </c>
      <c r="E703" s="1">
        <v>3.5</v>
      </c>
      <c r="F703" t="s">
        <v>942</v>
      </c>
      <c r="G703" t="str">
        <f>VLOOKUP(F703,unit!$B$2:$C$999,2,FALSE)</f>
        <v>g</v>
      </c>
      <c r="H703" s="17" t="s">
        <v>1205</v>
      </c>
    </row>
    <row r="704" spans="1:8" x14ac:dyDescent="0.25">
      <c r="A704">
        <v>703</v>
      </c>
      <c r="B704" t="s">
        <v>917</v>
      </c>
      <c r="C704" t="s">
        <v>557</v>
      </c>
      <c r="D704" t="str">
        <f>VLOOKUP(C704,product!$A$2:$B$1000,2,FALSE)</f>
        <v>Bacto™ agar</v>
      </c>
      <c r="E704" s="1">
        <v>20</v>
      </c>
      <c r="F704" t="s">
        <v>942</v>
      </c>
      <c r="G704" t="str">
        <f>VLOOKUP(F704,unit!$B$2:$C$999,2,FALSE)</f>
        <v>g</v>
      </c>
    </row>
    <row r="705" spans="1:8" x14ac:dyDescent="0.25">
      <c r="A705">
        <v>704</v>
      </c>
      <c r="B705" t="s">
        <v>917</v>
      </c>
      <c r="C705" t="s">
        <v>773</v>
      </c>
      <c r="D705" t="str">
        <f>VLOOKUP(C705,product!$A$2:$B$1000,2,FALSE)</f>
        <v>Proteose peptone number 3</v>
      </c>
      <c r="E705" s="1">
        <v>20</v>
      </c>
      <c r="F705" t="s">
        <v>942</v>
      </c>
      <c r="G705" t="str">
        <f>VLOOKUP(F705,unit!$B$2:$C$999,2,FALSE)</f>
        <v>g</v>
      </c>
      <c r="H705" t="s">
        <v>1206</v>
      </c>
    </row>
    <row r="706" spans="1:8" x14ac:dyDescent="0.25">
      <c r="A706">
        <v>705</v>
      </c>
      <c r="B706" t="s">
        <v>917</v>
      </c>
      <c r="C706" t="s">
        <v>594</v>
      </c>
      <c r="D706" t="str">
        <f>VLOOKUP(C706,product!$A$2:$B$1000,2,FALSE)</f>
        <v>Potassium phosphate, dibasic</v>
      </c>
      <c r="E706" s="1">
        <v>1.5</v>
      </c>
      <c r="F706" t="s">
        <v>942</v>
      </c>
      <c r="G706" t="str">
        <f>VLOOKUP(F706,unit!$B$2:$C$999,2,FALSE)</f>
        <v>g</v>
      </c>
      <c r="H706" s="17" t="s">
        <v>35</v>
      </c>
    </row>
    <row r="707" spans="1:8" x14ac:dyDescent="0.25">
      <c r="A707">
        <v>706</v>
      </c>
      <c r="B707" t="s">
        <v>917</v>
      </c>
      <c r="C707" t="s">
        <v>129</v>
      </c>
      <c r="D707" t="e">
        <f>VLOOKUP(C707,chemical_name!#REF!,2,FALSE)</f>
        <v>#REF!</v>
      </c>
      <c r="E707" s="1">
        <v>1.5</v>
      </c>
      <c r="F707" t="s">
        <v>942</v>
      </c>
      <c r="G707" t="str">
        <f>VLOOKUP(F707,unit!$B$2:$C$999,2,FALSE)</f>
        <v>g</v>
      </c>
    </row>
    <row r="708" spans="1:8" x14ac:dyDescent="0.25">
      <c r="A708">
        <v>707</v>
      </c>
      <c r="B708" t="s">
        <v>917</v>
      </c>
      <c r="C708" t="s">
        <v>123</v>
      </c>
      <c r="D708" t="e">
        <f>VLOOKUP(C708,chemical_name!#REF!,2,FALSE)</f>
        <v>#REF!</v>
      </c>
      <c r="E708" s="1">
        <v>15</v>
      </c>
      <c r="F708" t="s">
        <v>948</v>
      </c>
      <c r="G708" t="str">
        <f>VLOOKUP(F708,unit!$B$2:$C$999,2,FALSE)</f>
        <v>mL</v>
      </c>
    </row>
    <row r="709" spans="1:8" x14ac:dyDescent="0.25">
      <c r="A709">
        <v>708</v>
      </c>
      <c r="B709" t="s">
        <v>383</v>
      </c>
      <c r="C709" t="s">
        <v>557</v>
      </c>
      <c r="D709" t="str">
        <f>VLOOKUP(C709,product!$A$2:$B$1000,2,FALSE)</f>
        <v>Bacto™ agar</v>
      </c>
      <c r="E709" s="2">
        <v>15</v>
      </c>
      <c r="F709" t="s">
        <v>942</v>
      </c>
      <c r="G709" t="str">
        <f>VLOOKUP(F709,unit!$B$2:$C$999,2,FALSE)</f>
        <v>g</v>
      </c>
    </row>
    <row r="710" spans="1:8" x14ac:dyDescent="0.25">
      <c r="A710">
        <v>709</v>
      </c>
      <c r="B710" t="s">
        <v>383</v>
      </c>
      <c r="C710" t="s">
        <v>569</v>
      </c>
      <c r="D710" t="str">
        <f>VLOOKUP(C710,product!$A$2:$B$1000,2,FALSE)</f>
        <v>Casitone™ (pancreatic digest of casein)</v>
      </c>
      <c r="E710" s="2">
        <v>2</v>
      </c>
      <c r="F710" t="s">
        <v>942</v>
      </c>
      <c r="G710" t="str">
        <f>VLOOKUP(F710,unit!$B$2:$C$999,2,FALSE)</f>
        <v>g</v>
      </c>
    </row>
    <row r="711" spans="1:8" x14ac:dyDescent="0.25">
      <c r="A711">
        <v>710</v>
      </c>
      <c r="B711" t="s">
        <v>383</v>
      </c>
      <c r="C711" t="s">
        <v>287</v>
      </c>
      <c r="D711" t="e">
        <f>VLOOKUP(C711,chemical_name!#REF!,2,FALSE)</f>
        <v>#REF!</v>
      </c>
      <c r="E711" s="2">
        <v>1</v>
      </c>
      <c r="F711" t="s">
        <v>942</v>
      </c>
      <c r="G711" t="str">
        <f>VLOOKUP(F711,unit!$B$2:$C$999,2,FALSE)</f>
        <v>g</v>
      </c>
    </row>
    <row r="712" spans="1:8" x14ac:dyDescent="0.25">
      <c r="A712">
        <v>711</v>
      </c>
      <c r="B712" t="s">
        <v>383</v>
      </c>
      <c r="C712" t="s">
        <v>612</v>
      </c>
      <c r="D712" t="str">
        <f>VLOOKUP(C712,product!$A$2:$B$1000,2,FALSE)</f>
        <v>Yeast extract</v>
      </c>
      <c r="E712" s="2">
        <v>1</v>
      </c>
      <c r="F712" t="s">
        <v>942</v>
      </c>
      <c r="G712" t="str">
        <f>VLOOKUP(F712,unit!$B$2:$C$999,2,FALSE)</f>
        <v>g</v>
      </c>
    </row>
    <row r="713" spans="1:8" x14ac:dyDescent="0.25">
      <c r="A713">
        <v>712</v>
      </c>
      <c r="B713" t="s">
        <v>384</v>
      </c>
      <c r="C713" s="2" t="s">
        <v>10</v>
      </c>
      <c r="D713" t="e">
        <f>VLOOKUP(C713,chemical_name!#REF!,2,FALSE)</f>
        <v>#REF!</v>
      </c>
      <c r="E713" s="1">
        <v>10</v>
      </c>
      <c r="F713" t="s">
        <v>942</v>
      </c>
      <c r="G713" t="str">
        <f>VLOOKUP(F713,unit!$B$2:$C$999,2,FALSE)</f>
        <v>g</v>
      </c>
    </row>
    <row r="714" spans="1:8" x14ac:dyDescent="0.25">
      <c r="A714">
        <v>713</v>
      </c>
      <c r="B714" t="s">
        <v>384</v>
      </c>
      <c r="C714" t="s">
        <v>19</v>
      </c>
      <c r="D714" t="e">
        <f>VLOOKUP(C714,chemical_name!#REF!,2,FALSE)</f>
        <v>#REF!</v>
      </c>
      <c r="E714" s="1">
        <v>5</v>
      </c>
      <c r="F714" t="s">
        <v>942</v>
      </c>
      <c r="G714" t="str">
        <f>VLOOKUP(F714,unit!$B$2:$C$999,2,FALSE)</f>
        <v>g</v>
      </c>
    </row>
    <row r="715" spans="1:8" x14ac:dyDescent="0.25">
      <c r="A715">
        <v>714</v>
      </c>
      <c r="B715" t="s">
        <v>384</v>
      </c>
      <c r="C715" t="s">
        <v>602</v>
      </c>
      <c r="D715" t="str">
        <f>VLOOKUP(C715,product!$A$2:$B$1000,2,FALSE)</f>
        <v>Peptic digest of animal tissue (peptone A)</v>
      </c>
      <c r="E715" s="1">
        <v>2</v>
      </c>
      <c r="F715" t="s">
        <v>942</v>
      </c>
      <c r="G715" t="str">
        <f>VLOOKUP(F715,unit!$B$2:$C$999,2,FALSE)</f>
        <v>g</v>
      </c>
    </row>
    <row r="716" spans="1:8" x14ac:dyDescent="0.25">
      <c r="A716">
        <v>715</v>
      </c>
      <c r="B716" t="s">
        <v>384</v>
      </c>
      <c r="C716" t="s">
        <v>557</v>
      </c>
      <c r="D716" t="str">
        <f>VLOOKUP(C716,product!$A$2:$B$1000,2,FALSE)</f>
        <v>Bacto™ agar</v>
      </c>
      <c r="E716" s="1">
        <v>2</v>
      </c>
      <c r="F716" t="s">
        <v>942</v>
      </c>
      <c r="G716" t="str">
        <f>VLOOKUP(F716,unit!$B$2:$C$999,2,FALSE)</f>
        <v>g</v>
      </c>
    </row>
    <row r="717" spans="1:8" x14ac:dyDescent="0.25">
      <c r="A717">
        <v>716</v>
      </c>
      <c r="B717" t="s">
        <v>384</v>
      </c>
      <c r="C717" t="s">
        <v>594</v>
      </c>
      <c r="D717" t="str">
        <f>VLOOKUP(C717,product!$A$2:$B$1000,2,FALSE)</f>
        <v>Potassium phosphate, dibasic</v>
      </c>
      <c r="E717" s="1">
        <v>0.3</v>
      </c>
      <c r="F717" t="s">
        <v>942</v>
      </c>
      <c r="G717" t="str">
        <f>VLOOKUP(F717,unit!$B$2:$C$999,2,FALSE)</f>
        <v>g</v>
      </c>
    </row>
    <row r="718" spans="1:8" x14ac:dyDescent="0.25">
      <c r="A718">
        <v>717</v>
      </c>
      <c r="B718" t="s">
        <v>384</v>
      </c>
      <c r="C718" t="s">
        <v>694</v>
      </c>
      <c r="D718" t="str">
        <f>VLOOKUP(C718,product!$A$2:$B$1000,2,FALSE)</f>
        <v>Bromothymol blue</v>
      </c>
      <c r="E718" s="1">
        <v>0.05</v>
      </c>
      <c r="F718" t="s">
        <v>942</v>
      </c>
      <c r="G718" t="str">
        <f>VLOOKUP(F718,unit!$B$2:$C$999,2,FALSE)</f>
        <v>g</v>
      </c>
    </row>
    <row r="719" spans="1:8" x14ac:dyDescent="0.25">
      <c r="A719">
        <v>718</v>
      </c>
      <c r="B719" t="s">
        <v>386</v>
      </c>
      <c r="C719" t="s">
        <v>557</v>
      </c>
      <c r="D719" t="str">
        <f>VLOOKUP(C719,product!$A$2:$B$1000,2,FALSE)</f>
        <v>Bacto™ agar</v>
      </c>
      <c r="E719" s="1">
        <v>20</v>
      </c>
      <c r="F719" t="s">
        <v>942</v>
      </c>
      <c r="G719" t="str">
        <f>VLOOKUP(F719,unit!$B$2:$C$999,2,FALSE)</f>
        <v>g</v>
      </c>
    </row>
    <row r="720" spans="1:8" x14ac:dyDescent="0.25">
      <c r="A720">
        <v>719</v>
      </c>
      <c r="B720" t="s">
        <v>386</v>
      </c>
      <c r="C720" s="2" t="s">
        <v>10</v>
      </c>
      <c r="D720" t="e">
        <f>VLOOKUP(C720,chemical_name!#REF!,2,FALSE)</f>
        <v>#REF!</v>
      </c>
      <c r="E720" s="1">
        <v>10</v>
      </c>
      <c r="F720" t="s">
        <v>942</v>
      </c>
      <c r="G720" t="str">
        <f>VLOOKUP(F720,unit!$B$2:$C$999,2,FALSE)</f>
        <v>g</v>
      </c>
    </row>
    <row r="721" spans="1:8" x14ac:dyDescent="0.25">
      <c r="A721">
        <v>720</v>
      </c>
      <c r="B721" t="s">
        <v>386</v>
      </c>
      <c r="C721" t="s">
        <v>670</v>
      </c>
      <c r="D721" t="str">
        <f>VLOOKUP(C721,product!$A$2:$B$1000,2,FALSE)</f>
        <v>Beef extract</v>
      </c>
      <c r="E721" s="1">
        <v>4</v>
      </c>
      <c r="F721" t="s">
        <v>942</v>
      </c>
      <c r="G721" t="str">
        <f>VLOOKUP(F721,unit!$B$2:$C$999,2,FALSE)</f>
        <v>g</v>
      </c>
    </row>
    <row r="722" spans="1:8" x14ac:dyDescent="0.25">
      <c r="A722">
        <v>721</v>
      </c>
      <c r="B722" t="s">
        <v>386</v>
      </c>
      <c r="C722" t="s">
        <v>602</v>
      </c>
      <c r="D722" t="str">
        <f>VLOOKUP(C722,product!$A$2:$B$1000,2,FALSE)</f>
        <v>Peptic digest of animal tissue (peptone A)</v>
      </c>
      <c r="E722" s="1">
        <v>4</v>
      </c>
      <c r="F722" t="s">
        <v>942</v>
      </c>
      <c r="G722" t="str">
        <f>VLOOKUP(F722,unit!$B$2:$C$999,2,FALSE)</f>
        <v>g</v>
      </c>
    </row>
    <row r="723" spans="1:8" x14ac:dyDescent="0.25">
      <c r="A723">
        <v>722</v>
      </c>
      <c r="B723" t="s">
        <v>386</v>
      </c>
      <c r="C723" t="s">
        <v>19</v>
      </c>
      <c r="D723" t="e">
        <f>VLOOKUP(C723,chemical_name!#REF!,2,FALSE)</f>
        <v>#REF!</v>
      </c>
      <c r="E723" s="1">
        <v>2.5</v>
      </c>
      <c r="F723" t="s">
        <v>942</v>
      </c>
      <c r="G723" t="str">
        <f>VLOOKUP(F723,unit!$B$2:$C$999,2,FALSE)</f>
        <v>g</v>
      </c>
    </row>
    <row r="724" spans="1:8" x14ac:dyDescent="0.25">
      <c r="A724">
        <v>723</v>
      </c>
      <c r="B724" t="s">
        <v>386</v>
      </c>
      <c r="C724" t="s">
        <v>612</v>
      </c>
      <c r="D724" t="str">
        <f>VLOOKUP(C724,product!$A$2:$B$1000,2,FALSE)</f>
        <v>Yeast extract</v>
      </c>
      <c r="E724" s="1">
        <v>1</v>
      </c>
      <c r="F724" t="s">
        <v>942</v>
      </c>
      <c r="G724" t="str">
        <f>VLOOKUP(F724,unit!$B$2:$C$999,2,FALSE)</f>
        <v>g</v>
      </c>
    </row>
    <row r="725" spans="1:8" x14ac:dyDescent="0.25">
      <c r="A725">
        <v>724</v>
      </c>
      <c r="B725" t="s">
        <v>387</v>
      </c>
      <c r="C725" t="s">
        <v>784</v>
      </c>
      <c r="D725" t="str">
        <f>VLOOKUP(C725,product!$A$2:$B$1000,2,FALSE)</f>
        <v>Skim milk powder</v>
      </c>
      <c r="E725" s="1">
        <v>100</v>
      </c>
      <c r="F725" t="s">
        <v>942</v>
      </c>
      <c r="G725" t="str">
        <f>VLOOKUP(F725,unit!$B$2:$C$999,2,FALSE)</f>
        <v>g</v>
      </c>
    </row>
    <row r="726" spans="1:8" x14ac:dyDescent="0.25">
      <c r="A726">
        <v>725</v>
      </c>
      <c r="B726" t="s">
        <v>387</v>
      </c>
      <c r="C726" t="s">
        <v>809</v>
      </c>
      <c r="D726" t="str">
        <f>VLOOKUP(C726,product!$A$2:$B$1000,2,FALSE)</f>
        <v>Potato flour</v>
      </c>
      <c r="E726" s="1">
        <v>36.4</v>
      </c>
      <c r="F726" t="s">
        <v>942</v>
      </c>
      <c r="G726" t="str">
        <f>VLOOKUP(F726,unit!$B$2:$C$999,2,FALSE)</f>
        <v>g</v>
      </c>
    </row>
    <row r="727" spans="1:8" x14ac:dyDescent="0.25">
      <c r="A727">
        <v>726</v>
      </c>
      <c r="B727" t="s">
        <v>387</v>
      </c>
      <c r="C727" t="s">
        <v>237</v>
      </c>
      <c r="D727" t="e">
        <f>VLOOKUP(C727,chemical_name!#REF!,2,FALSE)</f>
        <v>#REF!</v>
      </c>
      <c r="E727" s="1">
        <v>5.0999999999999996</v>
      </c>
      <c r="F727" t="s">
        <v>942</v>
      </c>
      <c r="G727" t="str">
        <f>VLOOKUP(F727,unit!$B$2:$C$999,2,FALSE)</f>
        <v>g</v>
      </c>
    </row>
    <row r="728" spans="1:8" x14ac:dyDescent="0.25">
      <c r="A728">
        <v>727</v>
      </c>
      <c r="B728" t="s">
        <v>387</v>
      </c>
      <c r="C728" t="s">
        <v>569</v>
      </c>
      <c r="D728" t="str">
        <f>VLOOKUP(C728,product!$A$2:$B$1000,2,FALSE)</f>
        <v>Casitone™ (pancreatic digest of casein)</v>
      </c>
      <c r="E728" s="1">
        <v>5.0999999999999996</v>
      </c>
      <c r="F728" t="s">
        <v>942</v>
      </c>
      <c r="G728" t="str">
        <f>VLOOKUP(F728,unit!$B$2:$C$999,2,FALSE)</f>
        <v>g</v>
      </c>
    </row>
    <row r="729" spans="1:8" x14ac:dyDescent="0.25">
      <c r="A729">
        <v>728</v>
      </c>
      <c r="B729" t="s">
        <v>387</v>
      </c>
      <c r="C729" t="s">
        <v>121</v>
      </c>
      <c r="D729" t="e">
        <f>VLOOKUP(C729,chemical_name!#REF!,2,FALSE)</f>
        <v>#REF!</v>
      </c>
      <c r="E729" s="1">
        <v>1.2</v>
      </c>
      <c r="F729" t="s">
        <v>942</v>
      </c>
      <c r="G729" t="str">
        <f>VLOOKUP(F729,unit!$B$2:$C$999,2,FALSE)</f>
        <v>g</v>
      </c>
    </row>
    <row r="730" spans="1:8" x14ac:dyDescent="0.25">
      <c r="A730">
        <v>729</v>
      </c>
      <c r="B730" t="s">
        <v>390</v>
      </c>
      <c r="C730" t="s">
        <v>784</v>
      </c>
      <c r="D730" t="str">
        <f>VLOOKUP(C730,product!$A$2:$B$1000,2,FALSE)</f>
        <v>Skim milk powder</v>
      </c>
      <c r="E730" s="1">
        <v>100</v>
      </c>
      <c r="F730" t="s">
        <v>942</v>
      </c>
      <c r="G730" t="str">
        <f>VLOOKUP(F730,unit!$B$2:$C$999,2,FALSE)</f>
        <v>g</v>
      </c>
      <c r="H730" s="17" t="s">
        <v>919</v>
      </c>
    </row>
    <row r="731" spans="1:8" x14ac:dyDescent="0.25">
      <c r="A731">
        <v>730</v>
      </c>
      <c r="B731" t="s">
        <v>390</v>
      </c>
      <c r="C731" t="s">
        <v>809</v>
      </c>
      <c r="D731" t="str">
        <f>VLOOKUP(C731,product!$A$2:$B$1000,2,FALSE)</f>
        <v>Potato flour</v>
      </c>
      <c r="E731" s="1">
        <v>36.4</v>
      </c>
      <c r="F731" t="s">
        <v>942</v>
      </c>
      <c r="G731" t="str">
        <f>VLOOKUP(F731,unit!$B$2:$C$999,2,FALSE)</f>
        <v>g</v>
      </c>
      <c r="H731" s="17" t="s">
        <v>919</v>
      </c>
    </row>
    <row r="732" spans="1:8" x14ac:dyDescent="0.25">
      <c r="A732">
        <v>731</v>
      </c>
      <c r="B732" t="s">
        <v>390</v>
      </c>
      <c r="C732" t="s">
        <v>237</v>
      </c>
      <c r="D732" t="e">
        <f>VLOOKUP(C732,chemical_name!#REF!,2,FALSE)</f>
        <v>#REF!</v>
      </c>
      <c r="E732" s="1">
        <v>5.0999999999999996</v>
      </c>
      <c r="F732" t="s">
        <v>942</v>
      </c>
      <c r="G732" t="str">
        <f>VLOOKUP(F732,unit!$B$2:$C$999,2,FALSE)</f>
        <v>g</v>
      </c>
      <c r="H732" s="17" t="s">
        <v>919</v>
      </c>
    </row>
    <row r="733" spans="1:8" x14ac:dyDescent="0.25">
      <c r="A733">
        <v>732</v>
      </c>
      <c r="B733" t="s">
        <v>390</v>
      </c>
      <c r="C733" t="s">
        <v>569</v>
      </c>
      <c r="D733" t="str">
        <f>VLOOKUP(C733,product!$A$2:$B$1000,2,FALSE)</f>
        <v>Casitone™ (pancreatic digest of casein)</v>
      </c>
      <c r="E733" s="1">
        <v>5.0999999999999996</v>
      </c>
      <c r="F733" t="s">
        <v>942</v>
      </c>
      <c r="G733" t="str">
        <f>VLOOKUP(F733,unit!$B$2:$C$999,2,FALSE)</f>
        <v>g</v>
      </c>
      <c r="H733" s="17" t="s">
        <v>919</v>
      </c>
    </row>
    <row r="734" spans="1:8" x14ac:dyDescent="0.25">
      <c r="A734">
        <v>733</v>
      </c>
      <c r="B734" t="s">
        <v>390</v>
      </c>
      <c r="C734" t="s">
        <v>121</v>
      </c>
      <c r="D734" t="e">
        <f>VLOOKUP(C734,chemical_name!#REF!,2,FALSE)</f>
        <v>#REF!</v>
      </c>
      <c r="E734" s="1">
        <v>1.2</v>
      </c>
      <c r="F734" t="s">
        <v>942</v>
      </c>
      <c r="G734" t="str">
        <f>VLOOKUP(F734,unit!$B$2:$C$999,2,FALSE)</f>
        <v>g</v>
      </c>
      <c r="H734" s="17" t="s">
        <v>919</v>
      </c>
    </row>
    <row r="735" spans="1:8" x14ac:dyDescent="0.25">
      <c r="A735">
        <v>734</v>
      </c>
      <c r="B735" t="s">
        <v>390</v>
      </c>
      <c r="C735" t="s">
        <v>123</v>
      </c>
      <c r="D735" t="e">
        <f>VLOOKUP(C735,chemical_name!#REF!,2,FALSE)</f>
        <v>#REF!</v>
      </c>
      <c r="E735" s="1">
        <v>60</v>
      </c>
      <c r="F735" t="s">
        <v>948</v>
      </c>
      <c r="G735" t="str">
        <f>VLOOKUP(F735,unit!$B$2:$C$999,2,FALSE)</f>
        <v>mL</v>
      </c>
      <c r="H735" s="17" t="s">
        <v>920</v>
      </c>
    </row>
    <row r="736" spans="1:8" x14ac:dyDescent="0.25">
      <c r="A736">
        <v>735</v>
      </c>
      <c r="B736" t="s">
        <v>390</v>
      </c>
      <c r="C736" s="2" t="s">
        <v>844</v>
      </c>
      <c r="D736" s="4" t="str">
        <f>VLOOKUP(C736,product!$A$2:$B$1000,2,FALSE)</f>
        <v>Whole eggs</v>
      </c>
      <c r="E736" s="1">
        <v>1277</v>
      </c>
      <c r="F736" t="s">
        <v>948</v>
      </c>
      <c r="G736" t="str">
        <f>VLOOKUP(F736,unit!$B$2:$C$999,2,FALSE)</f>
        <v>mL</v>
      </c>
      <c r="H736" s="17" t="s">
        <v>1213</v>
      </c>
    </row>
    <row r="737" spans="1:8" x14ac:dyDescent="0.25">
      <c r="A737">
        <v>736</v>
      </c>
      <c r="B737" t="s">
        <v>390</v>
      </c>
      <c r="C737" s="2" t="s">
        <v>840</v>
      </c>
      <c r="D737" s="4" t="str">
        <f>VLOOKUP(C737,product!$A$2:$B$1000,2,FALSE)</f>
        <v>Egg yolks from chicken</v>
      </c>
      <c r="E737" s="1">
        <v>121</v>
      </c>
      <c r="F737" t="s">
        <v>948</v>
      </c>
      <c r="G737" t="str">
        <f>VLOOKUP(F737,unit!$B$2:$C$999,2,FALSE)</f>
        <v>mL</v>
      </c>
      <c r="H737" s="17" t="s">
        <v>1212</v>
      </c>
    </row>
    <row r="738" spans="1:8" x14ac:dyDescent="0.25">
      <c r="A738">
        <v>737</v>
      </c>
      <c r="B738" t="s">
        <v>5</v>
      </c>
      <c r="C738" t="s">
        <v>557</v>
      </c>
      <c r="D738" t="str">
        <f>VLOOKUP(C738,product!$A$2:$B$1000,2,FALSE)</f>
        <v>Bacto™ agar</v>
      </c>
      <c r="E738" s="1">
        <v>15</v>
      </c>
      <c r="F738" t="s">
        <v>942</v>
      </c>
      <c r="G738" t="str">
        <f>VLOOKUP(F738,unit!$B$2:$C$999,2,FALSE)</f>
        <v>g</v>
      </c>
    </row>
    <row r="739" spans="1:8" x14ac:dyDescent="0.25">
      <c r="A739">
        <v>738</v>
      </c>
      <c r="B739" t="s">
        <v>5</v>
      </c>
      <c r="C739" t="s">
        <v>569</v>
      </c>
      <c r="D739" t="str">
        <f>VLOOKUP(C739,product!$A$2:$B$1000,2,FALSE)</f>
        <v>Casitone™ (pancreatic digest of casein)</v>
      </c>
      <c r="E739" s="1">
        <v>3</v>
      </c>
      <c r="F739" t="s">
        <v>942</v>
      </c>
      <c r="G739" t="str">
        <f>VLOOKUP(F739,unit!$B$2:$C$999,2,FALSE)</f>
        <v>g</v>
      </c>
    </row>
    <row r="740" spans="1:8" ht="18" x14ac:dyDescent="0.35">
      <c r="A740">
        <v>739</v>
      </c>
      <c r="B740" t="s">
        <v>5</v>
      </c>
      <c r="C740" s="3" t="s">
        <v>139</v>
      </c>
      <c r="D740" t="e">
        <f>VLOOKUP(C740,chemical_name!#REF!,2,FALSE)</f>
        <v>#REF!</v>
      </c>
      <c r="E740" s="1">
        <v>1.36</v>
      </c>
      <c r="F740" t="s">
        <v>942</v>
      </c>
      <c r="G740" t="str">
        <f>VLOOKUP(F740,unit!$B$2:$C$999,2,FALSE)</f>
        <v>g</v>
      </c>
      <c r="H740" s="17" t="s">
        <v>906</v>
      </c>
    </row>
    <row r="741" spans="1:8" x14ac:dyDescent="0.25">
      <c r="A741">
        <v>740</v>
      </c>
      <c r="B741" t="s">
        <v>5</v>
      </c>
      <c r="C741" t="s">
        <v>612</v>
      </c>
      <c r="D741" t="str">
        <f>VLOOKUP(C741,product!$A$2:$B$1000,2,FALSE)</f>
        <v>Yeast extract</v>
      </c>
      <c r="E741" s="1">
        <v>1</v>
      </c>
      <c r="F741" t="s">
        <v>942</v>
      </c>
      <c r="G741" t="str">
        <f>VLOOKUP(F741,unit!$B$2:$C$999,2,FALSE)</f>
        <v>g</v>
      </c>
    </row>
    <row r="742" spans="1:8" x14ac:dyDescent="0.25">
      <c r="A742">
        <v>741</v>
      </c>
      <c r="B742" t="s">
        <v>397</v>
      </c>
      <c r="C742" t="s">
        <v>395</v>
      </c>
      <c r="D742" t="e">
        <f>VLOOKUP(C742,chemical_name!#REF!,2,FALSE)</f>
        <v>#REF!</v>
      </c>
      <c r="E742" s="1">
        <v>0.5</v>
      </c>
      <c r="F742" t="s">
        <v>945</v>
      </c>
      <c r="G742" t="str">
        <f>VLOOKUP(F742,unit!$B$2:$C$999,2,FALSE)</f>
        <v>mg</v>
      </c>
    </row>
    <row r="743" spans="1:8" x14ac:dyDescent="0.25">
      <c r="A743">
        <v>742</v>
      </c>
      <c r="B743" t="s">
        <v>397</v>
      </c>
      <c r="C743" t="s">
        <v>557</v>
      </c>
      <c r="D743" t="str">
        <f>VLOOKUP(C743,product!$A$2:$B$1000,2,FALSE)</f>
        <v>Bacto™ agar</v>
      </c>
      <c r="E743" s="1">
        <v>15</v>
      </c>
      <c r="F743" t="s">
        <v>942</v>
      </c>
      <c r="G743" t="str">
        <f>VLOOKUP(F743,unit!$B$2:$C$999,2,FALSE)</f>
        <v>g</v>
      </c>
    </row>
    <row r="744" spans="1:8" x14ac:dyDescent="0.25">
      <c r="A744">
        <v>743</v>
      </c>
      <c r="B744" t="s">
        <v>397</v>
      </c>
      <c r="C744" t="s">
        <v>569</v>
      </c>
      <c r="D744" t="str">
        <f>VLOOKUP(C744,product!$A$2:$B$1000,2,FALSE)</f>
        <v>Casitone™ (pancreatic digest of casein)</v>
      </c>
      <c r="E744" s="1">
        <v>3</v>
      </c>
      <c r="F744" t="s">
        <v>942</v>
      </c>
      <c r="G744" t="str">
        <f>VLOOKUP(F744,unit!$B$2:$C$999,2,FALSE)</f>
        <v>g</v>
      </c>
    </row>
    <row r="745" spans="1:8" ht="18" x14ac:dyDescent="0.35">
      <c r="A745">
        <v>744</v>
      </c>
      <c r="B745" t="s">
        <v>397</v>
      </c>
      <c r="C745" s="3" t="s">
        <v>139</v>
      </c>
      <c r="D745" t="e">
        <f>VLOOKUP(C745,chemical_name!#REF!,2,FALSE)</f>
        <v>#REF!</v>
      </c>
      <c r="E745" s="1">
        <v>1.36</v>
      </c>
      <c r="F745" t="s">
        <v>942</v>
      </c>
      <c r="G745" t="str">
        <f>VLOOKUP(F745,unit!$B$2:$C$999,2,FALSE)</f>
        <v>g</v>
      </c>
      <c r="H745" t="s">
        <v>154</v>
      </c>
    </row>
    <row r="746" spans="1:8" x14ac:dyDescent="0.25">
      <c r="A746">
        <v>745</v>
      </c>
      <c r="B746" t="s">
        <v>397</v>
      </c>
      <c r="C746" t="s">
        <v>612</v>
      </c>
      <c r="D746" t="str">
        <f>VLOOKUP(C746,product!$A$2:$B$1000,2,FALSE)</f>
        <v>Yeast extract</v>
      </c>
      <c r="E746" s="1">
        <v>1</v>
      </c>
      <c r="F746" t="s">
        <v>942</v>
      </c>
      <c r="G746" t="str">
        <f>VLOOKUP(F746,unit!$B$2:$C$999,2,FALSE)</f>
        <v>g</v>
      </c>
    </row>
    <row r="747" spans="1:8" x14ac:dyDescent="0.25">
      <c r="A747">
        <v>746</v>
      </c>
      <c r="B747" t="s">
        <v>402</v>
      </c>
      <c r="C747" t="s">
        <v>715</v>
      </c>
      <c r="D747" t="str">
        <f>VLOOKUP(C747,product!$A$2:$B$1000,2,FALSE)</f>
        <v>Malt extract</v>
      </c>
      <c r="E747" s="1">
        <v>30</v>
      </c>
      <c r="F747" t="s">
        <v>942</v>
      </c>
      <c r="G747" t="str">
        <f>VLOOKUP(F747,unit!$B$2:$C$999,2,FALSE)</f>
        <v>g</v>
      </c>
    </row>
    <row r="748" spans="1:8" x14ac:dyDescent="0.25">
      <c r="A748">
        <v>747</v>
      </c>
      <c r="B748" t="s">
        <v>402</v>
      </c>
      <c r="C748" t="s">
        <v>557</v>
      </c>
      <c r="D748" t="str">
        <f>VLOOKUP(C748,product!$A$2:$B$1000,2,FALSE)</f>
        <v>Bacto™ agar</v>
      </c>
      <c r="E748" s="1">
        <v>15</v>
      </c>
      <c r="F748" t="s">
        <v>942</v>
      </c>
      <c r="G748" t="str">
        <f>VLOOKUP(F748,unit!$B$2:$C$999,2,FALSE)</f>
        <v>g</v>
      </c>
    </row>
    <row r="749" spans="1:8" x14ac:dyDescent="0.25">
      <c r="A749">
        <v>748</v>
      </c>
      <c r="B749" t="s">
        <v>404</v>
      </c>
      <c r="C749" t="s">
        <v>557</v>
      </c>
      <c r="D749" t="str">
        <f>VLOOKUP(C749,product!$A$2:$B$1000,2,FALSE)</f>
        <v>Bacto™ agar</v>
      </c>
      <c r="E749" s="1">
        <v>15</v>
      </c>
      <c r="F749" t="s">
        <v>942</v>
      </c>
      <c r="G749" t="str">
        <f>VLOOKUP(F749,unit!$B$2:$C$999,2,FALSE)</f>
        <v>g</v>
      </c>
    </row>
    <row r="750" spans="1:8" x14ac:dyDescent="0.25">
      <c r="A750">
        <v>749</v>
      </c>
      <c r="B750" t="s">
        <v>404</v>
      </c>
      <c r="C750" t="s">
        <v>406</v>
      </c>
      <c r="D750" t="e">
        <f>VLOOKUP(C750,chemical_name!#REF!,2,FALSE)</f>
        <v>#REF!</v>
      </c>
      <c r="E750" s="1">
        <v>12.75</v>
      </c>
      <c r="F750" t="s">
        <v>942</v>
      </c>
      <c r="G750" t="str">
        <f>VLOOKUP(F750,unit!$B$2:$C$999,2,FALSE)</f>
        <v>g</v>
      </c>
    </row>
    <row r="751" spans="1:8" x14ac:dyDescent="0.25">
      <c r="A751">
        <v>750</v>
      </c>
      <c r="B751" t="s">
        <v>404</v>
      </c>
      <c r="C751" t="s">
        <v>819</v>
      </c>
      <c r="D751" t="str">
        <f>VLOOKUP(C751,product!$A$2:$B$1000,2,FALSE)</f>
        <v>Dextrin</v>
      </c>
      <c r="E751" s="1">
        <v>2.75</v>
      </c>
      <c r="F751" t="s">
        <v>942</v>
      </c>
      <c r="G751" t="str">
        <f>VLOOKUP(F751,unit!$B$2:$C$999,2,FALSE)</f>
        <v>g</v>
      </c>
    </row>
    <row r="752" spans="1:8" x14ac:dyDescent="0.25">
      <c r="A752">
        <v>751</v>
      </c>
      <c r="B752" t="s">
        <v>404</v>
      </c>
      <c r="C752" t="s">
        <v>123</v>
      </c>
      <c r="D752" t="e">
        <f>VLOOKUP(C752,chemical_name!#REF!,2,FALSE)</f>
        <v>#REF!</v>
      </c>
      <c r="E752" s="1">
        <v>2.35</v>
      </c>
      <c r="F752" t="s">
        <v>942</v>
      </c>
      <c r="G752" t="str">
        <f>VLOOKUP(F752,unit!$B$2:$C$999,2,FALSE)</f>
        <v>g</v>
      </c>
    </row>
    <row r="753" spans="1:8" x14ac:dyDescent="0.25">
      <c r="A753">
        <v>752</v>
      </c>
      <c r="B753" t="s">
        <v>404</v>
      </c>
      <c r="C753" t="s">
        <v>602</v>
      </c>
      <c r="D753" t="str">
        <f>VLOOKUP(C753,product!$A$2:$B$1000,2,FALSE)</f>
        <v>Peptic digest of animal tissue (peptone A)</v>
      </c>
      <c r="E753" s="1">
        <v>0.78</v>
      </c>
      <c r="F753" t="s">
        <v>942</v>
      </c>
      <c r="G753" t="str">
        <f>VLOOKUP(F753,unit!$B$2:$C$999,2,FALSE)</f>
        <v>g</v>
      </c>
      <c r="H753" t="s">
        <v>408</v>
      </c>
    </row>
    <row r="754" spans="1:8" x14ac:dyDescent="0.25">
      <c r="A754">
        <v>753</v>
      </c>
      <c r="B754" t="s">
        <v>409</v>
      </c>
      <c r="C754" t="s">
        <v>715</v>
      </c>
      <c r="D754" t="str">
        <f>VLOOKUP(C754,product!$A$2:$B$1000,2,FALSE)</f>
        <v>Malt extract</v>
      </c>
      <c r="E754" s="1">
        <v>6</v>
      </c>
      <c r="F754" t="s">
        <v>942</v>
      </c>
      <c r="G754" t="str">
        <f>VLOOKUP(F754,unit!$B$2:$C$999,2,FALSE)</f>
        <v>g</v>
      </c>
    </row>
    <row r="755" spans="1:8" x14ac:dyDescent="0.25">
      <c r="A755">
        <v>754</v>
      </c>
      <c r="B755" t="s">
        <v>409</v>
      </c>
      <c r="C755" t="s">
        <v>406</v>
      </c>
      <c r="D755" t="e">
        <f>VLOOKUP(C755,chemical_name!#REF!,2,FALSE)</f>
        <v>#REF!</v>
      </c>
      <c r="E755" s="1">
        <v>1.8</v>
      </c>
      <c r="F755" t="s">
        <v>942</v>
      </c>
      <c r="G755" t="str">
        <f>VLOOKUP(F755,unit!$B$2:$C$999,2,FALSE)</f>
        <v>g</v>
      </c>
    </row>
    <row r="756" spans="1:8" x14ac:dyDescent="0.25">
      <c r="A756">
        <v>755</v>
      </c>
      <c r="B756" t="s">
        <v>409</v>
      </c>
      <c r="C756" s="2" t="s">
        <v>10</v>
      </c>
      <c r="D756" t="e">
        <f>VLOOKUP(C756,chemical_name!#REF!,2,FALSE)</f>
        <v>#REF!</v>
      </c>
      <c r="E756" s="1">
        <v>6</v>
      </c>
      <c r="F756" t="s">
        <v>942</v>
      </c>
      <c r="G756" t="str">
        <f>VLOOKUP(F756,unit!$B$2:$C$999,2,FALSE)</f>
        <v>g</v>
      </c>
    </row>
    <row r="757" spans="1:8" x14ac:dyDescent="0.25">
      <c r="A757">
        <v>756</v>
      </c>
      <c r="B757" t="s">
        <v>409</v>
      </c>
      <c r="C757" t="s">
        <v>612</v>
      </c>
      <c r="D757" t="str">
        <f>VLOOKUP(C757,product!$A$2:$B$1000,2,FALSE)</f>
        <v>Yeast extract</v>
      </c>
      <c r="E757" s="1">
        <v>1.2</v>
      </c>
      <c r="F757" t="s">
        <v>942</v>
      </c>
      <c r="G757" t="str">
        <f>VLOOKUP(F757,unit!$B$2:$C$999,2,FALSE)</f>
        <v>g</v>
      </c>
    </row>
    <row r="758" spans="1:8" x14ac:dyDescent="0.25">
      <c r="A758">
        <v>757</v>
      </c>
      <c r="B758" t="s">
        <v>410</v>
      </c>
      <c r="C758" t="s">
        <v>557</v>
      </c>
      <c r="D758" t="str">
        <f>VLOOKUP(C758,product!$A$2:$B$1000,2,FALSE)</f>
        <v>Bacto™ agar</v>
      </c>
      <c r="E758" s="1">
        <v>20</v>
      </c>
      <c r="F758" t="s">
        <v>942</v>
      </c>
      <c r="G758" t="str">
        <f>VLOOKUP(F758,unit!$B$2:$C$999,2,FALSE)</f>
        <v>g</v>
      </c>
    </row>
    <row r="759" spans="1:8" x14ac:dyDescent="0.25">
      <c r="A759">
        <v>758</v>
      </c>
      <c r="B759" t="s">
        <v>410</v>
      </c>
      <c r="C759" s="2" t="s">
        <v>10</v>
      </c>
      <c r="D759" t="e">
        <f>VLOOKUP(C759,chemical_name!#REF!,2,FALSE)</f>
        <v>#REF!</v>
      </c>
      <c r="E759" s="1">
        <v>10</v>
      </c>
      <c r="F759" t="s">
        <v>942</v>
      </c>
      <c r="G759" t="str">
        <f>VLOOKUP(F759,unit!$B$2:$C$999,2,FALSE)</f>
        <v>g</v>
      </c>
    </row>
    <row r="760" spans="1:8" x14ac:dyDescent="0.25">
      <c r="A760">
        <v>759</v>
      </c>
      <c r="B760" t="s">
        <v>410</v>
      </c>
      <c r="C760" t="s">
        <v>602</v>
      </c>
      <c r="D760" t="str">
        <f>VLOOKUP(C760,product!$A$2:$B$1000,2,FALSE)</f>
        <v>Peptic digest of animal tissue (peptone A)</v>
      </c>
      <c r="E760" s="1">
        <v>5</v>
      </c>
      <c r="F760" t="s">
        <v>942</v>
      </c>
      <c r="G760" t="str">
        <f>VLOOKUP(F760,unit!$B$2:$C$999,2,FALSE)</f>
        <v>g</v>
      </c>
      <c r="H760" t="s">
        <v>921</v>
      </c>
    </row>
    <row r="761" spans="1:8" x14ac:dyDescent="0.25">
      <c r="A761">
        <v>760</v>
      </c>
      <c r="B761" t="s">
        <v>410</v>
      </c>
      <c r="C761" t="s">
        <v>612</v>
      </c>
      <c r="D761" t="str">
        <f>VLOOKUP(C761,product!$A$2:$B$1000,2,FALSE)</f>
        <v>Yeast extract</v>
      </c>
      <c r="E761" s="1">
        <v>3</v>
      </c>
      <c r="F761" t="s">
        <v>942</v>
      </c>
      <c r="G761" t="str">
        <f>VLOOKUP(F761,unit!$B$2:$C$999,2,FALSE)</f>
        <v>g</v>
      </c>
    </row>
    <row r="762" spans="1:8" x14ac:dyDescent="0.25">
      <c r="A762">
        <v>761</v>
      </c>
      <c r="B762" t="s">
        <v>410</v>
      </c>
      <c r="C762" t="s">
        <v>715</v>
      </c>
      <c r="D762" t="str">
        <f>VLOOKUP(C762,product!$A$2:$B$1000,2,FALSE)</f>
        <v>Malt extract</v>
      </c>
      <c r="E762" s="1">
        <v>3</v>
      </c>
      <c r="F762" t="s">
        <v>942</v>
      </c>
      <c r="G762" t="str">
        <f>VLOOKUP(F762,unit!$B$2:$C$999,2,FALSE)</f>
        <v>g</v>
      </c>
    </row>
    <row r="763" spans="1:8" x14ac:dyDescent="0.25">
      <c r="A763">
        <v>762</v>
      </c>
      <c r="B763" t="s">
        <v>411</v>
      </c>
      <c r="C763" s="2" t="s">
        <v>10</v>
      </c>
      <c r="D763" t="e">
        <f>VLOOKUP(C763,chemical_name!#REF!,2,FALSE)</f>
        <v>#REF!</v>
      </c>
      <c r="E763" s="1">
        <v>10</v>
      </c>
      <c r="F763" t="s">
        <v>942</v>
      </c>
      <c r="G763" t="str">
        <f>VLOOKUP(F763,unit!$B$2:$C$999,2,FALSE)</f>
        <v>g</v>
      </c>
    </row>
    <row r="764" spans="1:8" x14ac:dyDescent="0.25">
      <c r="A764">
        <v>763</v>
      </c>
      <c r="B764" t="s">
        <v>411</v>
      </c>
      <c r="C764" t="s">
        <v>602</v>
      </c>
      <c r="D764" t="str">
        <f>VLOOKUP(C764,product!$A$2:$B$1000,2,FALSE)</f>
        <v>Peptic digest of animal tissue (peptone A)</v>
      </c>
      <c r="E764" s="1">
        <v>5</v>
      </c>
      <c r="F764" t="s">
        <v>942</v>
      </c>
      <c r="G764" t="str">
        <f>VLOOKUP(F764,unit!$B$2:$C$999,2,FALSE)</f>
        <v>g</v>
      </c>
    </row>
    <row r="765" spans="1:8" x14ac:dyDescent="0.25">
      <c r="A765">
        <v>764</v>
      </c>
      <c r="B765" t="s">
        <v>411</v>
      </c>
      <c r="C765" t="s">
        <v>612</v>
      </c>
      <c r="D765" t="str">
        <f>VLOOKUP(C765,product!$A$2:$B$1000,2,FALSE)</f>
        <v>Yeast extract</v>
      </c>
      <c r="E765" s="1">
        <v>3</v>
      </c>
      <c r="F765" t="s">
        <v>942</v>
      </c>
      <c r="G765" t="str">
        <f>VLOOKUP(F765,unit!$B$2:$C$999,2,FALSE)</f>
        <v>g</v>
      </c>
    </row>
    <row r="766" spans="1:8" x14ac:dyDescent="0.25">
      <c r="A766">
        <v>765</v>
      </c>
      <c r="B766" t="s">
        <v>411</v>
      </c>
      <c r="C766" t="s">
        <v>715</v>
      </c>
      <c r="D766" t="str">
        <f>VLOOKUP(C766,product!$A$2:$B$1000,2,FALSE)</f>
        <v>Malt extract</v>
      </c>
      <c r="E766" s="1">
        <v>3</v>
      </c>
      <c r="F766" t="s">
        <v>942</v>
      </c>
      <c r="G766" t="str">
        <f>VLOOKUP(F766,unit!$B$2:$C$999,2,FALSE)</f>
        <v>g</v>
      </c>
    </row>
    <row r="767" spans="1:8" x14ac:dyDescent="0.25">
      <c r="A767">
        <v>766</v>
      </c>
      <c r="B767" t="s">
        <v>413</v>
      </c>
      <c r="C767" t="s">
        <v>557</v>
      </c>
      <c r="D767" t="str">
        <f>VLOOKUP(C767,product!$A$2:$B$1000,2,FALSE)</f>
        <v>Bacto™ agar</v>
      </c>
      <c r="E767" s="1">
        <v>20</v>
      </c>
      <c r="F767" t="s">
        <v>942</v>
      </c>
      <c r="G767" t="str">
        <f>VLOOKUP(F767,unit!$B$2:$C$999,2,FALSE)</f>
        <v>g</v>
      </c>
    </row>
    <row r="768" spans="1:8" x14ac:dyDescent="0.25">
      <c r="A768">
        <v>767</v>
      </c>
      <c r="B768" t="s">
        <v>413</v>
      </c>
      <c r="C768" t="s">
        <v>97</v>
      </c>
      <c r="D768" t="e">
        <f>VLOOKUP(C768,chemical_name!#REF!,2,FALSE)</f>
        <v>#REF!</v>
      </c>
      <c r="E768" s="1">
        <v>10</v>
      </c>
      <c r="F768" t="s">
        <v>942</v>
      </c>
      <c r="G768" t="str">
        <f>VLOOKUP(F768,unit!$B$2:$C$999,2,FALSE)</f>
        <v>g</v>
      </c>
    </row>
    <row r="769" spans="1:8" x14ac:dyDescent="0.25">
      <c r="A769">
        <v>768</v>
      </c>
      <c r="B769" t="s">
        <v>413</v>
      </c>
      <c r="C769" t="s">
        <v>612</v>
      </c>
      <c r="D769" t="str">
        <f>VLOOKUP(C769,product!$A$2:$B$1000,2,FALSE)</f>
        <v>Yeast extract</v>
      </c>
      <c r="E769" s="2">
        <v>1</v>
      </c>
      <c r="F769" t="s">
        <v>942</v>
      </c>
      <c r="G769" t="str">
        <f>VLOOKUP(F769,unit!$B$2:$C$999,2,FALSE)</f>
        <v>g</v>
      </c>
    </row>
    <row r="770" spans="1:8" x14ac:dyDescent="0.25">
      <c r="A770">
        <v>769</v>
      </c>
      <c r="B770" t="s">
        <v>413</v>
      </c>
      <c r="C770" t="s">
        <v>155</v>
      </c>
      <c r="D770" t="e">
        <f>VLOOKUP(C770,chemical_name!#REF!,2,FALSE)</f>
        <v>#REF!</v>
      </c>
      <c r="E770" s="2">
        <v>0.5</v>
      </c>
      <c r="F770" t="s">
        <v>942</v>
      </c>
      <c r="G770" t="str">
        <f>VLOOKUP(F770,unit!$B$2:$C$999,2,FALSE)</f>
        <v>g</v>
      </c>
    </row>
    <row r="771" spans="1:8" x14ac:dyDescent="0.25">
      <c r="A771">
        <v>770</v>
      </c>
      <c r="B771" t="s">
        <v>413</v>
      </c>
      <c r="C771" t="s">
        <v>83</v>
      </c>
      <c r="D771" t="e">
        <f>VLOOKUP(C771,chemical_name!#REF!,2,FALSE)</f>
        <v>#REF!</v>
      </c>
      <c r="E771" s="2">
        <v>0.5</v>
      </c>
      <c r="F771" t="s">
        <v>942</v>
      </c>
      <c r="G771" t="str">
        <f>VLOOKUP(F771,unit!$B$2:$C$999,2,FALSE)</f>
        <v>g</v>
      </c>
    </row>
    <row r="772" spans="1:8" x14ac:dyDescent="0.25">
      <c r="A772">
        <v>771</v>
      </c>
      <c r="B772" t="s">
        <v>413</v>
      </c>
      <c r="C772" t="s">
        <v>19</v>
      </c>
      <c r="D772" t="e">
        <f>VLOOKUP(C772,chemical_name!#REF!,2,FALSE)</f>
        <v>#REF!</v>
      </c>
      <c r="E772" s="1">
        <v>50</v>
      </c>
      <c r="F772" t="s">
        <v>945</v>
      </c>
      <c r="G772" t="str">
        <f>VLOOKUP(F772,unit!$B$2:$C$999,2,FALSE)</f>
        <v>mg</v>
      </c>
    </row>
    <row r="773" spans="1:8" x14ac:dyDescent="0.25">
      <c r="A773">
        <v>772</v>
      </c>
      <c r="B773" t="s">
        <v>413</v>
      </c>
      <c r="C773" t="s">
        <v>2800</v>
      </c>
      <c r="D773" t="e">
        <f>VLOOKUP(C773,#REF!,2,FALSE)</f>
        <v>#REF!</v>
      </c>
      <c r="E773" s="2">
        <v>10</v>
      </c>
      <c r="F773" t="s">
        <v>948</v>
      </c>
      <c r="G773" t="str">
        <f>VLOOKUP(F773,unit!$B$2:$C$999,2,FALSE)</f>
        <v>mL</v>
      </c>
    </row>
    <row r="774" spans="1:8" x14ac:dyDescent="0.25">
      <c r="A774">
        <v>773</v>
      </c>
      <c r="B774" t="s">
        <v>413</v>
      </c>
      <c r="C774" t="s">
        <v>2801</v>
      </c>
      <c r="D774" t="e">
        <f>VLOOKUP(C774,#REF!,2,FALSE)</f>
        <v>#REF!</v>
      </c>
      <c r="E774" s="2">
        <v>1</v>
      </c>
      <c r="F774" t="s">
        <v>948</v>
      </c>
      <c r="G774" t="str">
        <f>VLOOKUP(F774,unit!$B$2:$C$999,2,FALSE)</f>
        <v>mL</v>
      </c>
    </row>
    <row r="775" spans="1:8" x14ac:dyDescent="0.25">
      <c r="A775">
        <v>774</v>
      </c>
      <c r="B775" t="s">
        <v>413</v>
      </c>
      <c r="C775" t="s">
        <v>2802</v>
      </c>
      <c r="D775" t="e">
        <f>VLOOKUP(C775,#REF!,2,FALSE)</f>
        <v>#REF!</v>
      </c>
      <c r="E775" s="2">
        <v>1</v>
      </c>
      <c r="F775" t="s">
        <v>948</v>
      </c>
      <c r="G775" t="str">
        <f>VLOOKUP(F775,unit!$B$2:$C$999,2,FALSE)</f>
        <v>mL</v>
      </c>
    </row>
    <row r="776" spans="1:8" x14ac:dyDescent="0.25">
      <c r="A776">
        <v>775</v>
      </c>
      <c r="B776" t="s">
        <v>416</v>
      </c>
      <c r="C776" t="s">
        <v>2739</v>
      </c>
      <c r="D776" t="e">
        <f>VLOOKUP(C776,#REF!,2,FALSE)</f>
        <v>#REF!</v>
      </c>
      <c r="E776" s="2">
        <v>1</v>
      </c>
      <c r="F776" t="s">
        <v>951</v>
      </c>
      <c r="G776" t="str">
        <f>VLOOKUP(F776,unit!$B$2:$C$999,2,FALSE)</f>
        <v>L</v>
      </c>
      <c r="H776" t="s">
        <v>417</v>
      </c>
    </row>
    <row r="777" spans="1:8" x14ac:dyDescent="0.25">
      <c r="A777">
        <v>776</v>
      </c>
      <c r="B777" t="s">
        <v>416</v>
      </c>
      <c r="C777" t="s">
        <v>2738</v>
      </c>
      <c r="D777" t="e">
        <f>VLOOKUP(C777,#REF!,2,FALSE)</f>
        <v>#REF!</v>
      </c>
      <c r="E777" s="2">
        <v>5</v>
      </c>
      <c r="F777" t="s">
        <v>948</v>
      </c>
      <c r="G777" t="str">
        <f>VLOOKUP(F777,unit!$B$2:$C$999,2,FALSE)</f>
        <v>mL</v>
      </c>
      <c r="H777" t="s">
        <v>417</v>
      </c>
    </row>
    <row r="778" spans="1:8" x14ac:dyDescent="0.25">
      <c r="A778">
        <v>777</v>
      </c>
      <c r="B778" t="s">
        <v>235</v>
      </c>
      <c r="C778" t="s">
        <v>557</v>
      </c>
      <c r="D778" t="str">
        <f>VLOOKUP(C778,product!$A$2:$B$1000,2,FALSE)</f>
        <v>Bacto™ agar</v>
      </c>
      <c r="E778" s="1">
        <v>15</v>
      </c>
      <c r="F778" t="s">
        <v>942</v>
      </c>
      <c r="G778" t="str">
        <f>VLOOKUP(F778,unit!$B$2:$C$999,2,FALSE)</f>
        <v>g</v>
      </c>
    </row>
    <row r="779" spans="1:8" x14ac:dyDescent="0.25">
      <c r="A779">
        <v>778</v>
      </c>
      <c r="B779" t="s">
        <v>235</v>
      </c>
      <c r="C779" t="s">
        <v>602</v>
      </c>
      <c r="D779" t="str">
        <f>VLOOKUP(C779,product!$A$2:$B$1000,2,FALSE)</f>
        <v>Peptic digest of animal tissue (peptone A)</v>
      </c>
      <c r="E779" s="1">
        <v>15</v>
      </c>
      <c r="F779" t="s">
        <v>942</v>
      </c>
      <c r="G779" t="str">
        <f>VLOOKUP(F779,unit!$B$2:$C$999,2,FALSE)</f>
        <v>g</v>
      </c>
      <c r="H779" s="17" t="s">
        <v>923</v>
      </c>
    </row>
    <row r="780" spans="1:8" x14ac:dyDescent="0.25">
      <c r="A780">
        <v>779</v>
      </c>
      <c r="B780" t="s">
        <v>235</v>
      </c>
      <c r="C780" t="s">
        <v>594</v>
      </c>
      <c r="D780" t="str">
        <f>VLOOKUP(C780,product!$A$2:$B$1000,2,FALSE)</f>
        <v>Potassium phosphate, dibasic</v>
      </c>
      <c r="E780" s="1">
        <v>1</v>
      </c>
      <c r="F780" t="s">
        <v>942</v>
      </c>
      <c r="G780" t="str">
        <f>VLOOKUP(F780,unit!$B$2:$C$999,2,FALSE)</f>
        <v>g</v>
      </c>
    </row>
    <row r="781" spans="1:8" x14ac:dyDescent="0.25">
      <c r="A781">
        <v>780</v>
      </c>
      <c r="B781" t="s">
        <v>235</v>
      </c>
      <c r="C781" t="s">
        <v>612</v>
      </c>
      <c r="D781" t="str">
        <f>VLOOKUP(C781,product!$A$2:$B$1000,2,FALSE)</f>
        <v>Yeast extract</v>
      </c>
      <c r="E781" s="1">
        <v>1</v>
      </c>
      <c r="F781" t="s">
        <v>942</v>
      </c>
      <c r="G781" t="str">
        <f>VLOOKUP(F781,unit!$B$2:$C$999,2,FALSE)</f>
        <v>g</v>
      </c>
    </row>
    <row r="782" spans="1:8" x14ac:dyDescent="0.25">
      <c r="A782">
        <v>781</v>
      </c>
      <c r="B782" t="s">
        <v>235</v>
      </c>
      <c r="C782" t="s">
        <v>111</v>
      </c>
      <c r="D782" t="e">
        <f>VLOOKUP(C782,chemical_name!#REF!,2,FALSE)</f>
        <v>#REF!</v>
      </c>
      <c r="E782" s="1">
        <v>0.5</v>
      </c>
      <c r="F782" t="s">
        <v>942</v>
      </c>
      <c r="G782" t="str">
        <f>VLOOKUP(F782,unit!$B$2:$C$999,2,FALSE)</f>
        <v>g</v>
      </c>
    </row>
    <row r="783" spans="1:8" x14ac:dyDescent="0.25">
      <c r="A783">
        <v>782</v>
      </c>
      <c r="B783" t="s">
        <v>235</v>
      </c>
      <c r="C783" t="s">
        <v>623</v>
      </c>
      <c r="D783" t="str">
        <f>VLOOKUP(C783,product!$A$2:$B$1000,2,FALSE)</f>
        <v>Sodium thiosulfate</v>
      </c>
      <c r="E783" s="1">
        <v>0.08</v>
      </c>
      <c r="F783" t="s">
        <v>942</v>
      </c>
      <c r="G783" t="str">
        <f>VLOOKUP(F783,unit!$B$2:$C$999,2,FALSE)</f>
        <v>g</v>
      </c>
    </row>
    <row r="784" spans="1:8" x14ac:dyDescent="0.25">
      <c r="A784">
        <v>783</v>
      </c>
      <c r="B784" t="s">
        <v>422</v>
      </c>
      <c r="C784" t="s">
        <v>557</v>
      </c>
      <c r="D784" t="str">
        <f>VLOOKUP(C784,product!$A$2:$B$1000,2,FALSE)</f>
        <v>Bacto™ agar</v>
      </c>
      <c r="E784" s="1">
        <v>20</v>
      </c>
      <c r="F784" t="s">
        <v>942</v>
      </c>
      <c r="G784" t="str">
        <f>VLOOKUP(F784,unit!$B$2:$C$999,2,FALSE)</f>
        <v>g</v>
      </c>
    </row>
    <row r="785" spans="1:8" x14ac:dyDescent="0.25">
      <c r="A785">
        <v>784</v>
      </c>
      <c r="B785" t="s">
        <v>422</v>
      </c>
      <c r="C785" t="s">
        <v>123</v>
      </c>
      <c r="D785" t="e">
        <f>VLOOKUP(C785,chemical_name!#REF!,2,FALSE)</f>
        <v>#REF!</v>
      </c>
      <c r="E785" s="1">
        <v>15</v>
      </c>
      <c r="F785" t="s">
        <v>942</v>
      </c>
      <c r="G785" t="str">
        <f>VLOOKUP(F785,unit!$B$2:$C$999,2,FALSE)</f>
        <v>g</v>
      </c>
    </row>
    <row r="786" spans="1:8" x14ac:dyDescent="0.25">
      <c r="A786">
        <v>785</v>
      </c>
      <c r="B786" t="s">
        <v>422</v>
      </c>
      <c r="C786" t="s">
        <v>428</v>
      </c>
      <c r="D786" t="e">
        <f>VLOOKUP(C786,chemical_name!#REF!,2,FALSE)</f>
        <v>#REF!</v>
      </c>
      <c r="E786" s="1">
        <v>0.5</v>
      </c>
      <c r="F786" t="s">
        <v>942</v>
      </c>
      <c r="G786" t="str">
        <f>VLOOKUP(F786,unit!$B$2:$C$999,2,FALSE)</f>
        <v>g</v>
      </c>
    </row>
    <row r="787" spans="1:8" x14ac:dyDescent="0.25">
      <c r="A787">
        <v>786</v>
      </c>
      <c r="B787" t="s">
        <v>422</v>
      </c>
      <c r="C787" t="s">
        <v>237</v>
      </c>
      <c r="D787" t="e">
        <f>VLOOKUP(C787,chemical_name!#REF!,2,FALSE)</f>
        <v>#REF!</v>
      </c>
      <c r="E787" s="1">
        <v>1</v>
      </c>
      <c r="F787" t="s">
        <v>942</v>
      </c>
      <c r="G787" t="str">
        <f>VLOOKUP(F787,unit!$B$2:$C$999,2,FALSE)</f>
        <v>g</v>
      </c>
    </row>
    <row r="788" spans="1:8" x14ac:dyDescent="0.25">
      <c r="A788">
        <v>787</v>
      </c>
      <c r="B788" t="s">
        <v>422</v>
      </c>
      <c r="C788" t="s">
        <v>594</v>
      </c>
      <c r="D788" t="str">
        <f>VLOOKUP(C788,product!$A$2:$B$1000,2,FALSE)</f>
        <v>Potassium phosphate, dibasic</v>
      </c>
      <c r="E788" s="1">
        <v>0.5</v>
      </c>
      <c r="F788" t="s">
        <v>942</v>
      </c>
      <c r="G788" t="str">
        <f>VLOOKUP(F788,unit!$B$2:$C$999,2,FALSE)</f>
        <v>g</v>
      </c>
    </row>
    <row r="789" spans="1:8" x14ac:dyDescent="0.25">
      <c r="A789">
        <v>788</v>
      </c>
      <c r="B789" t="s">
        <v>422</v>
      </c>
      <c r="C789" t="s">
        <v>129</v>
      </c>
      <c r="D789" t="e">
        <f>VLOOKUP(C789,chemical_name!#REF!,2,FALSE)</f>
        <v>#REF!</v>
      </c>
      <c r="E789" s="1">
        <v>0.5</v>
      </c>
      <c r="F789" t="s">
        <v>942</v>
      </c>
      <c r="G789" t="str">
        <f>VLOOKUP(F789,unit!$B$2:$C$999,2,FALSE)</f>
        <v>g</v>
      </c>
    </row>
    <row r="790" spans="1:8" x14ac:dyDescent="0.25">
      <c r="A790">
        <v>789</v>
      </c>
      <c r="B790" t="s">
        <v>422</v>
      </c>
      <c r="C790" t="s">
        <v>19</v>
      </c>
      <c r="D790" t="e">
        <f>VLOOKUP(C790,chemical_name!#REF!,2,FALSE)</f>
        <v>#REF!</v>
      </c>
      <c r="E790" s="1">
        <v>0.5</v>
      </c>
      <c r="F790" t="s">
        <v>942</v>
      </c>
      <c r="G790" t="str">
        <f>VLOOKUP(F790,unit!$B$2:$C$999,2,FALSE)</f>
        <v>g</v>
      </c>
    </row>
    <row r="791" spans="1:8" x14ac:dyDescent="0.25">
      <c r="A791">
        <v>790</v>
      </c>
      <c r="B791" t="s">
        <v>422</v>
      </c>
      <c r="C791" t="s">
        <v>665</v>
      </c>
      <c r="D791" t="str">
        <f>VLOOKUP(C791,product!$A$2:$B$1000,2,FALSE)</f>
        <v>FeSO4 7H2O</v>
      </c>
      <c r="E791" s="1">
        <v>0.01</v>
      </c>
      <c r="F791" t="s">
        <v>942</v>
      </c>
      <c r="G791" t="str">
        <f>VLOOKUP(F791,unit!$B$2:$C$999,2,FALSE)</f>
        <v>g</v>
      </c>
    </row>
    <row r="792" spans="1:8" x14ac:dyDescent="0.25">
      <c r="A792">
        <v>791</v>
      </c>
      <c r="B792" t="s">
        <v>422</v>
      </c>
      <c r="C792" t="s">
        <v>2727</v>
      </c>
      <c r="D792" t="e">
        <f>VLOOKUP(C792,#REF!,2,FALSE)</f>
        <v>#REF!</v>
      </c>
      <c r="E792" s="1">
        <v>1</v>
      </c>
      <c r="F792" t="s">
        <v>948</v>
      </c>
      <c r="G792" t="str">
        <f>VLOOKUP(F792,unit!$B$2:$C$999,2,FALSE)</f>
        <v>mL</v>
      </c>
    </row>
    <row r="793" spans="1:8" x14ac:dyDescent="0.25">
      <c r="A793">
        <v>792</v>
      </c>
      <c r="B793" s="2" t="s">
        <v>423</v>
      </c>
      <c r="C793" t="s">
        <v>602</v>
      </c>
      <c r="D793" t="str">
        <f>VLOOKUP(C793,product!$A$2:$B$1000,2,FALSE)</f>
        <v>Peptic digest of animal tissue (peptone A)</v>
      </c>
      <c r="E793" s="2">
        <v>5</v>
      </c>
      <c r="F793" t="s">
        <v>942</v>
      </c>
      <c r="G793" t="str">
        <f>VLOOKUP(F793,unit!$B$2:$C$999,2,FALSE)</f>
        <v>g</v>
      </c>
    </row>
    <row r="794" spans="1:8" x14ac:dyDescent="0.25">
      <c r="A794">
        <v>793</v>
      </c>
      <c r="B794" t="s">
        <v>423</v>
      </c>
      <c r="C794" t="s">
        <v>670</v>
      </c>
      <c r="D794" t="str">
        <f>VLOOKUP(C794,product!$A$2:$B$1000,2,FALSE)</f>
        <v>Beef extract</v>
      </c>
      <c r="E794" s="2">
        <v>3</v>
      </c>
      <c r="F794" t="s">
        <v>942</v>
      </c>
      <c r="G794" t="str">
        <f>VLOOKUP(F794,unit!$B$2:$C$999,2,FALSE)</f>
        <v>g</v>
      </c>
    </row>
    <row r="795" spans="1:8" x14ac:dyDescent="0.25">
      <c r="A795">
        <v>794</v>
      </c>
      <c r="B795" t="s">
        <v>423</v>
      </c>
      <c r="C795" t="s">
        <v>311</v>
      </c>
      <c r="D795" t="e">
        <f>VLOOKUP(C795,chemical_name!#REF!,2,FALSE)</f>
        <v>#REF!</v>
      </c>
      <c r="E795" s="2">
        <v>1</v>
      </c>
      <c r="F795" t="s">
        <v>942</v>
      </c>
      <c r="G795" t="str">
        <f>VLOOKUP(F795,unit!$B$2:$C$999,2,FALSE)</f>
        <v>g</v>
      </c>
    </row>
    <row r="796" spans="1:8" ht="18" x14ac:dyDescent="0.35">
      <c r="A796">
        <v>795</v>
      </c>
      <c r="B796" t="s">
        <v>424</v>
      </c>
      <c r="C796" t="s">
        <v>594</v>
      </c>
      <c r="D796" t="str">
        <f>VLOOKUP(C796,product!$A$2:$B$1000,2,FALSE)</f>
        <v>Potassium phosphate, dibasic</v>
      </c>
      <c r="E796" s="2">
        <v>5.65</v>
      </c>
      <c r="F796" t="s">
        <v>942</v>
      </c>
      <c r="G796" t="str">
        <f>VLOOKUP(F796,unit!$B$2:$C$999,2,FALSE)</f>
        <v>g</v>
      </c>
      <c r="H796" t="s">
        <v>435</v>
      </c>
    </row>
    <row r="797" spans="1:8" x14ac:dyDescent="0.25">
      <c r="A797">
        <v>796</v>
      </c>
      <c r="B797" t="s">
        <v>424</v>
      </c>
      <c r="C797" t="s">
        <v>78</v>
      </c>
      <c r="D797" t="e">
        <f>VLOOKUP(C797,chemical_name!#REF!,2,FALSE)</f>
        <v>#REF!</v>
      </c>
      <c r="E797" s="2">
        <v>2.64</v>
      </c>
      <c r="F797" t="s">
        <v>942</v>
      </c>
      <c r="G797" t="str">
        <f>VLOOKUP(F797,unit!$B$2:$C$999,2,FALSE)</f>
        <v>g</v>
      </c>
    </row>
    <row r="798" spans="1:8" x14ac:dyDescent="0.25">
      <c r="A798">
        <v>797</v>
      </c>
      <c r="B798" t="s">
        <v>424</v>
      </c>
      <c r="C798" t="s">
        <v>83</v>
      </c>
      <c r="D798" t="e">
        <f>VLOOKUP(C798,chemical_name!#REF!,2,FALSE)</f>
        <v>#REF!</v>
      </c>
      <c r="E798" s="2">
        <v>2.38</v>
      </c>
      <c r="F798" t="s">
        <v>942</v>
      </c>
      <c r="G798" t="str">
        <f>VLOOKUP(F798,unit!$B$2:$C$999,2,FALSE)</f>
        <v>g</v>
      </c>
    </row>
    <row r="799" spans="1:8" x14ac:dyDescent="0.25">
      <c r="A799">
        <v>798</v>
      </c>
      <c r="B799" t="s">
        <v>424</v>
      </c>
      <c r="C799" t="s">
        <v>129</v>
      </c>
      <c r="D799" t="e">
        <f>VLOOKUP(C799,chemical_name!#REF!,2,FALSE)</f>
        <v>#REF!</v>
      </c>
      <c r="E799" s="2">
        <v>1</v>
      </c>
      <c r="F799" t="s">
        <v>942</v>
      </c>
      <c r="G799" t="str">
        <f>VLOOKUP(F799,unit!$B$2:$C$999,2,FALSE)</f>
        <v>g</v>
      </c>
    </row>
    <row r="800" spans="1:8" x14ac:dyDescent="0.25">
      <c r="A800">
        <v>799</v>
      </c>
      <c r="B800" t="s">
        <v>424</v>
      </c>
      <c r="C800" t="s">
        <v>2740</v>
      </c>
      <c r="D800" t="e">
        <f>VLOOKUP(C800,#REF!,2,FALSE)</f>
        <v>#REF!</v>
      </c>
      <c r="E800" s="2">
        <v>100</v>
      </c>
      <c r="F800" t="s">
        <v>948</v>
      </c>
      <c r="G800" t="str">
        <f>VLOOKUP(F800,unit!$B$2:$C$999,2,FALSE)</f>
        <v>mL</v>
      </c>
    </row>
    <row r="801" spans="1:8" x14ac:dyDescent="0.25">
      <c r="A801">
        <v>800</v>
      </c>
      <c r="B801" t="s">
        <v>424</v>
      </c>
      <c r="C801" t="s">
        <v>2741</v>
      </c>
      <c r="D801" t="e">
        <f>VLOOKUP(C801,#REF!,2,FALSE)</f>
        <v>#REF!</v>
      </c>
      <c r="E801" s="2">
        <v>1</v>
      </c>
      <c r="F801" t="s">
        <v>948</v>
      </c>
      <c r="G801" t="str">
        <f>VLOOKUP(F801,unit!$B$2:$C$999,2,FALSE)</f>
        <v>mL</v>
      </c>
    </row>
    <row r="802" spans="1:8" x14ac:dyDescent="0.25">
      <c r="A802">
        <v>801</v>
      </c>
      <c r="B802" t="s">
        <v>438</v>
      </c>
      <c r="C802" t="s">
        <v>557</v>
      </c>
      <c r="D802" t="str">
        <f>VLOOKUP(C802,product!$A$2:$B$1000,2,FALSE)</f>
        <v>Bacto™ agar</v>
      </c>
      <c r="E802" s="1">
        <v>20</v>
      </c>
      <c r="F802" t="s">
        <v>942</v>
      </c>
      <c r="G802" t="str">
        <f>VLOOKUP(F802,unit!$B$2:$C$999,2,FALSE)</f>
        <v>g</v>
      </c>
      <c r="H802" t="s">
        <v>439</v>
      </c>
    </row>
    <row r="803" spans="1:8" x14ac:dyDescent="0.25">
      <c r="A803">
        <v>802</v>
      </c>
      <c r="B803" t="s">
        <v>438</v>
      </c>
      <c r="C803" s="2" t="s">
        <v>10</v>
      </c>
      <c r="D803" t="e">
        <f>VLOOKUP(C803,chemical_name!#REF!,2,FALSE)</f>
        <v>#REF!</v>
      </c>
      <c r="E803" s="1">
        <v>3</v>
      </c>
      <c r="F803" t="s">
        <v>942</v>
      </c>
      <c r="G803" t="str">
        <f>VLOOKUP(F803,unit!$B$2:$C$999,2,FALSE)</f>
        <v>g</v>
      </c>
      <c r="H803" t="s">
        <v>439</v>
      </c>
    </row>
    <row r="804" spans="1:8" x14ac:dyDescent="0.25">
      <c r="A804">
        <v>803</v>
      </c>
      <c r="B804" t="s">
        <v>438</v>
      </c>
      <c r="C804" t="s">
        <v>602</v>
      </c>
      <c r="D804" t="str">
        <f>VLOOKUP(C804,product!$A$2:$B$1000,2,FALSE)</f>
        <v>Peptic digest of animal tissue (peptone A)</v>
      </c>
      <c r="E804" s="1">
        <v>1.25</v>
      </c>
      <c r="F804" t="s">
        <v>942</v>
      </c>
      <c r="G804" t="str">
        <f>VLOOKUP(F804,unit!$B$2:$C$999,2,FALSE)</f>
        <v>g</v>
      </c>
      <c r="H804" t="s">
        <v>439</v>
      </c>
    </row>
    <row r="805" spans="1:8" x14ac:dyDescent="0.25">
      <c r="A805">
        <v>804</v>
      </c>
      <c r="B805" t="s">
        <v>438</v>
      </c>
      <c r="C805" t="s">
        <v>612</v>
      </c>
      <c r="D805" t="str">
        <f>VLOOKUP(C805,product!$A$2:$B$1000,2,FALSE)</f>
        <v>Yeast extract</v>
      </c>
      <c r="E805" s="1">
        <v>1.25</v>
      </c>
      <c r="F805" t="s">
        <v>942</v>
      </c>
      <c r="G805" t="str">
        <f>VLOOKUP(F805,unit!$B$2:$C$999,2,FALSE)</f>
        <v>g</v>
      </c>
      <c r="H805" t="s">
        <v>439</v>
      </c>
    </row>
    <row r="806" spans="1:8" x14ac:dyDescent="0.25">
      <c r="A806">
        <v>805</v>
      </c>
      <c r="B806" t="s">
        <v>440</v>
      </c>
      <c r="C806" t="s">
        <v>746</v>
      </c>
      <c r="D806" t="str">
        <f>VLOOKUP(C806,product!$A$2:$B$1000,2,FALSE)</f>
        <v>Beef heart infusion</v>
      </c>
      <c r="E806" s="1">
        <v>500</v>
      </c>
      <c r="F806" t="s">
        <v>942</v>
      </c>
      <c r="G806" t="str">
        <f>VLOOKUP(F806,unit!$B$2:$C$999,2,FALSE)</f>
        <v>g</v>
      </c>
    </row>
    <row r="807" spans="1:8" x14ac:dyDescent="0.25">
      <c r="A807">
        <v>806</v>
      </c>
      <c r="B807" t="s">
        <v>440</v>
      </c>
      <c r="C807" t="s">
        <v>557</v>
      </c>
      <c r="D807" t="str">
        <f>VLOOKUP(C807,product!$A$2:$B$1000,2,FALSE)</f>
        <v>Bacto™ agar</v>
      </c>
      <c r="E807" s="1">
        <v>15</v>
      </c>
      <c r="F807" t="s">
        <v>942</v>
      </c>
      <c r="G807" t="str">
        <f>VLOOKUP(F807,unit!$B$2:$C$999,2,FALSE)</f>
        <v>g</v>
      </c>
    </row>
    <row r="808" spans="1:8" x14ac:dyDescent="0.25">
      <c r="A808">
        <v>807</v>
      </c>
      <c r="B808" t="s">
        <v>440</v>
      </c>
      <c r="C808" s="2" t="s">
        <v>10</v>
      </c>
      <c r="D808" t="e">
        <f>VLOOKUP(C808,chemical_name!#REF!,2,FALSE)</f>
        <v>#REF!</v>
      </c>
      <c r="E808" s="1">
        <v>10</v>
      </c>
      <c r="F808" t="s">
        <v>942</v>
      </c>
      <c r="G808" t="str">
        <f>VLOOKUP(F808,unit!$B$2:$C$999,2,FALSE)</f>
        <v>g</v>
      </c>
    </row>
    <row r="809" spans="1:8" x14ac:dyDescent="0.25">
      <c r="A809">
        <v>808</v>
      </c>
      <c r="B809" t="s">
        <v>440</v>
      </c>
      <c r="C809" t="s">
        <v>767</v>
      </c>
      <c r="D809" t="str">
        <f>VLOOKUP(C809,product!$A$2:$B$1000,2,FALSE)</f>
        <v>Proteose peptone</v>
      </c>
      <c r="E809" s="1">
        <v>10</v>
      </c>
      <c r="F809" t="s">
        <v>942</v>
      </c>
      <c r="G809" t="str">
        <f>VLOOKUP(F809,unit!$B$2:$C$999,2,FALSE)</f>
        <v>g</v>
      </c>
    </row>
    <row r="810" spans="1:8" x14ac:dyDescent="0.25">
      <c r="A810">
        <v>809</v>
      </c>
      <c r="B810" t="s">
        <v>440</v>
      </c>
      <c r="C810" t="s">
        <v>19</v>
      </c>
      <c r="D810" t="e">
        <f>VLOOKUP(C810,chemical_name!#REF!,2,FALSE)</f>
        <v>#REF!</v>
      </c>
      <c r="E810" s="1">
        <v>5</v>
      </c>
      <c r="F810" t="s">
        <v>942</v>
      </c>
      <c r="G810" t="str">
        <f>VLOOKUP(F810,unit!$B$2:$C$999,2,FALSE)</f>
        <v>g</v>
      </c>
    </row>
    <row r="811" spans="1:8" x14ac:dyDescent="0.25">
      <c r="A811">
        <v>810</v>
      </c>
      <c r="B811" t="s">
        <v>440</v>
      </c>
      <c r="C811" t="s">
        <v>442</v>
      </c>
      <c r="D811" t="e">
        <f>VLOOKUP(C811,chemical_name!#REF!,2,FALSE)</f>
        <v>#REF!</v>
      </c>
      <c r="E811" s="1">
        <v>1</v>
      </c>
      <c r="F811" t="s">
        <v>942</v>
      </c>
      <c r="G811" t="str">
        <f>VLOOKUP(F811,unit!$B$2:$C$999,2,FALSE)</f>
        <v>g</v>
      </c>
    </row>
    <row r="812" spans="1:8" x14ac:dyDescent="0.25">
      <c r="A812">
        <v>811</v>
      </c>
      <c r="B812" t="s">
        <v>440</v>
      </c>
      <c r="C812" t="s">
        <v>2749</v>
      </c>
      <c r="D812" t="e">
        <f>VLOOKUP(C812,#REF!,2,FALSE)</f>
        <v>#REF!</v>
      </c>
      <c r="E812" s="1">
        <v>100</v>
      </c>
      <c r="F812" t="s">
        <v>948</v>
      </c>
      <c r="G812" t="str">
        <f>VLOOKUP(F812,unit!$B$2:$C$999,2,FALSE)</f>
        <v>mL</v>
      </c>
      <c r="H812" s="17" t="s">
        <v>1224</v>
      </c>
    </row>
    <row r="813" spans="1:8" x14ac:dyDescent="0.25">
      <c r="A813">
        <v>812</v>
      </c>
      <c r="B813" t="s">
        <v>445</v>
      </c>
      <c r="C813" t="s">
        <v>557</v>
      </c>
      <c r="D813" t="str">
        <f>VLOOKUP(C813,product!$A$2:$B$1000,2,FALSE)</f>
        <v>Bacto™ agar</v>
      </c>
      <c r="E813" s="1">
        <v>15</v>
      </c>
      <c r="F813" t="s">
        <v>942</v>
      </c>
      <c r="G813" t="str">
        <f>VLOOKUP(F813,unit!$B$2:$C$999,2,FALSE)</f>
        <v>g</v>
      </c>
    </row>
    <row r="814" spans="1:8" x14ac:dyDescent="0.25">
      <c r="A814">
        <v>813</v>
      </c>
      <c r="B814" t="s">
        <v>445</v>
      </c>
      <c r="C814" t="s">
        <v>23</v>
      </c>
      <c r="D814" t="e">
        <f>VLOOKUP(C814,chemical_name!#REF!,2,FALSE)</f>
        <v>#REF!</v>
      </c>
      <c r="E814" s="1">
        <v>20</v>
      </c>
      <c r="F814" t="s">
        <v>942</v>
      </c>
      <c r="G814" t="str">
        <f>VLOOKUP(F814,unit!$B$2:$C$999,2,FALSE)</f>
        <v>g</v>
      </c>
    </row>
    <row r="815" spans="1:8" x14ac:dyDescent="0.25">
      <c r="A815">
        <v>814</v>
      </c>
      <c r="B815" t="s">
        <v>445</v>
      </c>
      <c r="C815" t="s">
        <v>569</v>
      </c>
      <c r="D815" t="str">
        <f>VLOOKUP(C815,product!$A$2:$B$1000,2,FALSE)</f>
        <v>Casitone™ (pancreatic digest of casein)</v>
      </c>
      <c r="E815" s="1">
        <v>10</v>
      </c>
      <c r="F815" t="s">
        <v>942</v>
      </c>
      <c r="G815" t="str">
        <f>VLOOKUP(F815,unit!$B$2:$C$999,2,FALSE)</f>
        <v>g</v>
      </c>
    </row>
    <row r="816" spans="1:8" x14ac:dyDescent="0.25">
      <c r="A816">
        <v>815</v>
      </c>
      <c r="B816" t="s">
        <v>445</v>
      </c>
      <c r="C816" t="s">
        <v>602</v>
      </c>
      <c r="D816" t="str">
        <f>VLOOKUP(C816,product!$A$2:$B$1000,2,FALSE)</f>
        <v>Peptic digest of animal tissue (peptone A)</v>
      </c>
      <c r="E816" s="1">
        <v>10</v>
      </c>
      <c r="F816" t="s">
        <v>942</v>
      </c>
      <c r="G816" t="str">
        <f>VLOOKUP(F816,unit!$B$2:$C$999,2,FALSE)</f>
        <v>g</v>
      </c>
    </row>
    <row r="817" spans="1:7" x14ac:dyDescent="0.25">
      <c r="A817">
        <v>816</v>
      </c>
      <c r="B817" t="s">
        <v>445</v>
      </c>
      <c r="C817" t="s">
        <v>19</v>
      </c>
      <c r="D817" t="e">
        <f>VLOOKUP(C817,chemical_name!#REF!,2,FALSE)</f>
        <v>#REF!</v>
      </c>
      <c r="E817" s="1">
        <v>5</v>
      </c>
      <c r="F817" t="s">
        <v>942</v>
      </c>
      <c r="G817" t="str">
        <f>VLOOKUP(F817,unit!$B$2:$C$999,2,FALSE)</f>
        <v>g</v>
      </c>
    </row>
    <row r="818" spans="1:7" x14ac:dyDescent="0.25">
      <c r="A818">
        <v>817</v>
      </c>
      <c r="B818" t="s">
        <v>445</v>
      </c>
      <c r="C818" s="2" t="s">
        <v>10</v>
      </c>
      <c r="D818" t="e">
        <f>VLOOKUP(C818,chemical_name!#REF!,2,FALSE)</f>
        <v>#REF!</v>
      </c>
      <c r="E818" s="1">
        <v>1</v>
      </c>
      <c r="F818" t="s">
        <v>942</v>
      </c>
      <c r="G818" t="str">
        <f>VLOOKUP(F818,unit!$B$2:$C$999,2,FALSE)</f>
        <v>g</v>
      </c>
    </row>
    <row r="819" spans="1:7" x14ac:dyDescent="0.25">
      <c r="A819">
        <v>818</v>
      </c>
      <c r="B819" t="s">
        <v>445</v>
      </c>
      <c r="C819" t="s">
        <v>111</v>
      </c>
      <c r="D819" t="e">
        <f>VLOOKUP(C819,chemical_name!#REF!,2,FALSE)</f>
        <v>#REF!</v>
      </c>
      <c r="E819" s="1">
        <v>0.5</v>
      </c>
      <c r="F819" t="s">
        <v>942</v>
      </c>
      <c r="G819" t="str">
        <f>VLOOKUP(F819,unit!$B$2:$C$999,2,FALSE)</f>
        <v>g</v>
      </c>
    </row>
    <row r="820" spans="1:7" x14ac:dyDescent="0.25">
      <c r="A820">
        <v>819</v>
      </c>
      <c r="B820" t="s">
        <v>445</v>
      </c>
      <c r="C820" t="s">
        <v>623</v>
      </c>
      <c r="D820" t="str">
        <f>VLOOKUP(C820,product!$A$2:$B$1000,2,FALSE)</f>
        <v>Sodium thiosulfate</v>
      </c>
      <c r="E820" s="1">
        <v>0.5</v>
      </c>
      <c r="F820" t="s">
        <v>942</v>
      </c>
      <c r="G820" t="str">
        <f>VLOOKUP(F820,unit!$B$2:$C$999,2,FALSE)</f>
        <v>g</v>
      </c>
    </row>
    <row r="821" spans="1:7" x14ac:dyDescent="0.25">
      <c r="A821">
        <v>820</v>
      </c>
      <c r="B821" t="s">
        <v>445</v>
      </c>
      <c r="C821" t="s">
        <v>27</v>
      </c>
      <c r="D821" t="e">
        <f>VLOOKUP(C821,chemical_name!#REF!,2,FALSE)</f>
        <v>#REF!</v>
      </c>
      <c r="E821" s="1">
        <v>2.5000000000000001E-2</v>
      </c>
      <c r="F821" t="s">
        <v>942</v>
      </c>
      <c r="G821" t="str">
        <f>VLOOKUP(F821,unit!$B$2:$C$999,2,FALSE)</f>
        <v>g</v>
      </c>
    </row>
    <row r="822" spans="1:7" x14ac:dyDescent="0.25">
      <c r="A822">
        <v>821</v>
      </c>
      <c r="B822" t="s">
        <v>447</v>
      </c>
      <c r="C822" t="s">
        <v>557</v>
      </c>
      <c r="D822" t="str">
        <f>VLOOKUP(C822,product!$A$2:$B$1000,2,FALSE)</f>
        <v>Bacto™ agar</v>
      </c>
      <c r="E822" s="1">
        <v>13.5</v>
      </c>
      <c r="F822" t="s">
        <v>942</v>
      </c>
      <c r="G822" t="str">
        <f>VLOOKUP(F822,unit!$B$2:$C$999,2,FALSE)</f>
        <v>g</v>
      </c>
    </row>
    <row r="823" spans="1:7" x14ac:dyDescent="0.25">
      <c r="A823">
        <v>822</v>
      </c>
      <c r="B823" t="s">
        <v>447</v>
      </c>
      <c r="C823" t="s">
        <v>23</v>
      </c>
      <c r="D823" t="e">
        <f>VLOOKUP(C823,chemical_name!#REF!,2,FALSE)</f>
        <v>#REF!</v>
      </c>
      <c r="E823" s="1">
        <v>7.5</v>
      </c>
      <c r="F823" t="s">
        <v>942</v>
      </c>
      <c r="G823" t="str">
        <f>VLOOKUP(F823,unit!$B$2:$C$999,2,FALSE)</f>
        <v>g</v>
      </c>
    </row>
    <row r="824" spans="1:7" x14ac:dyDescent="0.25">
      <c r="A824">
        <v>823</v>
      </c>
      <c r="B824" t="s">
        <v>447</v>
      </c>
      <c r="C824" t="s">
        <v>25</v>
      </c>
      <c r="D824" t="e">
        <f>VLOOKUP(C824,chemical_name!#REF!,2,FALSE)</f>
        <v>#REF!</v>
      </c>
      <c r="E824" s="1">
        <v>7.5</v>
      </c>
      <c r="F824" t="s">
        <v>942</v>
      </c>
      <c r="G824" t="str">
        <f>VLOOKUP(F824,unit!$B$2:$C$999,2,FALSE)</f>
        <v>g</v>
      </c>
    </row>
    <row r="825" spans="1:7" x14ac:dyDescent="0.25">
      <c r="A825">
        <v>824</v>
      </c>
      <c r="B825" t="s">
        <v>447</v>
      </c>
      <c r="C825" t="s">
        <v>623</v>
      </c>
      <c r="D825" t="str">
        <f>VLOOKUP(C825,product!$A$2:$B$1000,2,FALSE)</f>
        <v>Sodium thiosulfate</v>
      </c>
      <c r="E825" s="1">
        <v>6.8</v>
      </c>
      <c r="F825" t="s">
        <v>942</v>
      </c>
      <c r="G825" t="str">
        <f>VLOOKUP(F825,unit!$B$2:$C$999,2,FALSE)</f>
        <v>g</v>
      </c>
    </row>
    <row r="826" spans="1:7" x14ac:dyDescent="0.25">
      <c r="A826">
        <v>825</v>
      </c>
      <c r="B826" t="s">
        <v>447</v>
      </c>
      <c r="C826" t="s">
        <v>449</v>
      </c>
      <c r="D826" t="e">
        <f>VLOOKUP(C826,chemical_name!#REF!,2,FALSE)</f>
        <v>#REF!</v>
      </c>
      <c r="E826" s="1">
        <v>5</v>
      </c>
      <c r="F826" t="s">
        <v>942</v>
      </c>
      <c r="G826" t="str">
        <f>VLOOKUP(F826,unit!$B$2:$C$999,2,FALSE)</f>
        <v>g</v>
      </c>
    </row>
    <row r="827" spans="1:7" x14ac:dyDescent="0.25">
      <c r="A827">
        <v>826</v>
      </c>
      <c r="B827" t="s">
        <v>447</v>
      </c>
      <c r="C827" t="s">
        <v>19</v>
      </c>
      <c r="D827" t="e">
        <f>VLOOKUP(C827,chemical_name!#REF!,2,FALSE)</f>
        <v>#REF!</v>
      </c>
      <c r="E827" s="1">
        <v>5</v>
      </c>
      <c r="F827" t="s">
        <v>942</v>
      </c>
      <c r="G827" t="str">
        <f>VLOOKUP(F827,unit!$B$2:$C$999,2,FALSE)</f>
        <v>g</v>
      </c>
    </row>
    <row r="828" spans="1:7" x14ac:dyDescent="0.25">
      <c r="A828">
        <v>827</v>
      </c>
      <c r="B828" t="s">
        <v>447</v>
      </c>
      <c r="C828" t="s">
        <v>451</v>
      </c>
      <c r="D828" t="e">
        <f>VLOOKUP(C828,chemical_name!#REF!,2,FALSE)</f>
        <v>#REF!</v>
      </c>
      <c r="E828" s="1">
        <v>3.5</v>
      </c>
      <c r="F828" t="s">
        <v>942</v>
      </c>
      <c r="G828" t="str">
        <f>VLOOKUP(F828,unit!$B$2:$C$999,2,FALSE)</f>
        <v>g</v>
      </c>
    </row>
    <row r="829" spans="1:7" x14ac:dyDescent="0.25">
      <c r="A829">
        <v>828</v>
      </c>
      <c r="B829" t="s">
        <v>447</v>
      </c>
      <c r="C829" t="s">
        <v>612</v>
      </c>
      <c r="D829" t="str">
        <f>VLOOKUP(C829,product!$A$2:$B$1000,2,FALSE)</f>
        <v>Yeast extract</v>
      </c>
      <c r="E829" s="1">
        <v>3</v>
      </c>
      <c r="F829" t="s">
        <v>942</v>
      </c>
      <c r="G829" t="str">
        <f>VLOOKUP(F829,unit!$B$2:$C$999,2,FALSE)</f>
        <v>g</v>
      </c>
    </row>
    <row r="830" spans="1:7" x14ac:dyDescent="0.25">
      <c r="A830">
        <v>829</v>
      </c>
      <c r="B830" t="s">
        <v>447</v>
      </c>
      <c r="C830" t="s">
        <v>453</v>
      </c>
      <c r="D830" t="e">
        <f>VLOOKUP(C830,chemical_name!#REF!,2,FALSE)</f>
        <v>#REF!</v>
      </c>
      <c r="E830" s="1">
        <v>2.5</v>
      </c>
      <c r="F830" t="s">
        <v>942</v>
      </c>
      <c r="G830" t="str">
        <f>VLOOKUP(F830,unit!$B$2:$C$999,2,FALSE)</f>
        <v>g</v>
      </c>
    </row>
    <row r="831" spans="1:7" x14ac:dyDescent="0.25">
      <c r="A831">
        <v>830</v>
      </c>
      <c r="B831" t="s">
        <v>447</v>
      </c>
      <c r="C831" t="s">
        <v>111</v>
      </c>
      <c r="D831" t="e">
        <f>VLOOKUP(C831,chemical_name!#REF!,2,FALSE)</f>
        <v>#REF!</v>
      </c>
      <c r="E831" s="1">
        <v>0.8</v>
      </c>
      <c r="F831" t="s">
        <v>942</v>
      </c>
      <c r="G831" t="str">
        <f>VLOOKUP(F831,unit!$B$2:$C$999,2,FALSE)</f>
        <v>g</v>
      </c>
    </row>
    <row r="832" spans="1:7" x14ac:dyDescent="0.25">
      <c r="A832">
        <v>831</v>
      </c>
      <c r="B832" t="s">
        <v>447</v>
      </c>
      <c r="C832" t="s">
        <v>27</v>
      </c>
      <c r="D832" t="e">
        <f>VLOOKUP(C832,chemical_name!#REF!,2,FALSE)</f>
        <v>#REF!</v>
      </c>
      <c r="E832" s="1">
        <v>0.08</v>
      </c>
      <c r="F832" t="s">
        <v>942</v>
      </c>
      <c r="G832" t="str">
        <f>VLOOKUP(F832,unit!$B$2:$C$999,2,FALSE)</f>
        <v>g</v>
      </c>
    </row>
    <row r="833" spans="1:8" x14ac:dyDescent="0.25">
      <c r="A833">
        <v>832</v>
      </c>
      <c r="B833" t="s">
        <v>455</v>
      </c>
      <c r="C833" t="s">
        <v>557</v>
      </c>
      <c r="D833" t="str">
        <f>VLOOKUP(C833,product!$A$2:$B$1000,2,FALSE)</f>
        <v>Bacto™ agar</v>
      </c>
      <c r="E833" s="2">
        <v>30</v>
      </c>
      <c r="F833" t="s">
        <v>942</v>
      </c>
      <c r="G833" t="str">
        <f>VLOOKUP(F833,unit!$B$2:$C$999,2,FALSE)</f>
        <v>g</v>
      </c>
    </row>
    <row r="834" spans="1:8" x14ac:dyDescent="0.25">
      <c r="A834">
        <v>833</v>
      </c>
      <c r="B834" t="s">
        <v>455</v>
      </c>
      <c r="C834" s="2" t="s">
        <v>10</v>
      </c>
      <c r="D834" t="e">
        <f>VLOOKUP(C834,chemical_name!#REF!,2,FALSE)</f>
        <v>#REF!</v>
      </c>
      <c r="E834" s="2">
        <v>5</v>
      </c>
      <c r="F834" t="s">
        <v>942</v>
      </c>
      <c r="G834" t="str">
        <f>VLOOKUP(F834,unit!$B$2:$C$999,2,FALSE)</f>
        <v>g</v>
      </c>
    </row>
    <row r="835" spans="1:8" x14ac:dyDescent="0.25">
      <c r="A835">
        <v>834</v>
      </c>
      <c r="B835" t="s">
        <v>455</v>
      </c>
      <c r="C835" t="s">
        <v>83</v>
      </c>
      <c r="D835" t="e">
        <f>VLOOKUP(C835,chemical_name!#REF!,2,FALSE)</f>
        <v>#REF!</v>
      </c>
      <c r="E835" s="2">
        <v>3</v>
      </c>
      <c r="F835" t="s">
        <v>942</v>
      </c>
      <c r="G835" t="str">
        <f>VLOOKUP(F835,unit!$B$2:$C$999,2,FALSE)</f>
        <v>g</v>
      </c>
    </row>
    <row r="836" spans="1:8" x14ac:dyDescent="0.25">
      <c r="A836">
        <v>835</v>
      </c>
      <c r="B836" t="s">
        <v>455</v>
      </c>
      <c r="C836" t="s">
        <v>612</v>
      </c>
      <c r="D836" t="str">
        <f>VLOOKUP(C836,product!$A$2:$B$1000,2,FALSE)</f>
        <v>Yeast extract</v>
      </c>
      <c r="E836" s="2">
        <v>1</v>
      </c>
      <c r="F836" t="s">
        <v>942</v>
      </c>
      <c r="G836" t="str">
        <f>VLOOKUP(F836,unit!$B$2:$C$999,2,FALSE)</f>
        <v>g</v>
      </c>
    </row>
    <row r="837" spans="1:8" x14ac:dyDescent="0.25">
      <c r="A837">
        <v>836</v>
      </c>
      <c r="B837" t="s">
        <v>455</v>
      </c>
      <c r="C837" t="s">
        <v>129</v>
      </c>
      <c r="D837" t="e">
        <f>VLOOKUP(C837,chemical_name!#REF!,2,FALSE)</f>
        <v>#REF!</v>
      </c>
      <c r="E837" s="2">
        <v>0.5</v>
      </c>
      <c r="F837" t="s">
        <v>942</v>
      </c>
      <c r="G837" t="str">
        <f>VLOOKUP(F837,unit!$B$2:$C$999,2,FALSE)</f>
        <v>g</v>
      </c>
    </row>
    <row r="838" spans="1:8" ht="18" x14ac:dyDescent="0.35">
      <c r="A838">
        <v>837</v>
      </c>
      <c r="B838" t="s">
        <v>455</v>
      </c>
      <c r="C838" t="s">
        <v>139</v>
      </c>
      <c r="D838" t="e">
        <f>VLOOKUP(C838,chemical_name!#REF!,2,FALSE)</f>
        <v>#REF!</v>
      </c>
      <c r="E838" s="2">
        <v>0.25</v>
      </c>
      <c r="F838" t="s">
        <v>942</v>
      </c>
      <c r="G838" t="str">
        <f>VLOOKUP(F838,unit!$B$2:$C$999,2,FALSE)</f>
        <v>g</v>
      </c>
      <c r="H838" t="s">
        <v>154</v>
      </c>
    </row>
    <row r="839" spans="1:8" x14ac:dyDescent="0.25">
      <c r="A839">
        <v>838</v>
      </c>
      <c r="B839" t="s">
        <v>455</v>
      </c>
      <c r="C839" t="s">
        <v>78</v>
      </c>
      <c r="D839" t="e">
        <f>VLOOKUP(C839,chemical_name!#REF!,2,FALSE)</f>
        <v>#REF!</v>
      </c>
      <c r="E839" s="2">
        <v>0.2</v>
      </c>
      <c r="F839" t="s">
        <v>942</v>
      </c>
      <c r="G839" t="str">
        <f>VLOOKUP(F839,unit!$B$2:$C$999,2,FALSE)</f>
        <v>g</v>
      </c>
    </row>
    <row r="840" spans="1:8" x14ac:dyDescent="0.25">
      <c r="A840">
        <v>839</v>
      </c>
      <c r="B840" t="s">
        <v>455</v>
      </c>
      <c r="C840" t="s">
        <v>2728</v>
      </c>
      <c r="D840" t="e">
        <f>VLOOKUP(C840,#REF!,2,FALSE)</f>
        <v>#REF!</v>
      </c>
      <c r="E840" s="2">
        <v>1</v>
      </c>
      <c r="F840" t="s">
        <v>948</v>
      </c>
      <c r="G840" t="str">
        <f>VLOOKUP(F840,unit!$B$2:$C$999,2,FALSE)</f>
        <v>mL</v>
      </c>
    </row>
    <row r="841" spans="1:8" x14ac:dyDescent="0.25">
      <c r="A841">
        <v>840</v>
      </c>
      <c r="B841" t="s">
        <v>457</v>
      </c>
      <c r="C841" s="2" t="s">
        <v>10</v>
      </c>
      <c r="D841" t="e">
        <f>VLOOKUP(C841,chemical_name!#REF!,2,FALSE)</f>
        <v>#REF!</v>
      </c>
      <c r="E841" s="2">
        <v>5</v>
      </c>
      <c r="F841" t="s">
        <v>942</v>
      </c>
      <c r="G841" t="str">
        <f>VLOOKUP(F841,unit!$B$2:$C$999,2,FALSE)</f>
        <v>g</v>
      </c>
    </row>
    <row r="842" spans="1:8" x14ac:dyDescent="0.25">
      <c r="A842">
        <v>841</v>
      </c>
      <c r="B842" t="s">
        <v>457</v>
      </c>
      <c r="C842" t="s">
        <v>83</v>
      </c>
      <c r="D842" t="e">
        <f>VLOOKUP(C842,chemical_name!#REF!,2,FALSE)</f>
        <v>#REF!</v>
      </c>
      <c r="E842" s="2">
        <v>3</v>
      </c>
      <c r="F842" t="s">
        <v>942</v>
      </c>
      <c r="G842" t="str">
        <f>VLOOKUP(F842,unit!$B$2:$C$999,2,FALSE)</f>
        <v>g</v>
      </c>
    </row>
    <row r="843" spans="1:8" x14ac:dyDescent="0.25">
      <c r="A843">
        <v>842</v>
      </c>
      <c r="B843" t="s">
        <v>457</v>
      </c>
      <c r="C843" t="s">
        <v>612</v>
      </c>
      <c r="D843" t="str">
        <f>VLOOKUP(C843,product!$A$2:$B$1000,2,FALSE)</f>
        <v>Yeast extract</v>
      </c>
      <c r="E843" s="2">
        <v>1</v>
      </c>
      <c r="F843" t="s">
        <v>942</v>
      </c>
      <c r="G843" t="str">
        <f>VLOOKUP(F843,unit!$B$2:$C$999,2,FALSE)</f>
        <v>g</v>
      </c>
    </row>
    <row r="844" spans="1:8" x14ac:dyDescent="0.25">
      <c r="A844">
        <v>843</v>
      </c>
      <c r="B844" t="s">
        <v>457</v>
      </c>
      <c r="C844" t="s">
        <v>129</v>
      </c>
      <c r="D844" t="e">
        <f>VLOOKUP(C844,chemical_name!#REF!,2,FALSE)</f>
        <v>#REF!</v>
      </c>
      <c r="E844" s="2">
        <v>0.5</v>
      </c>
      <c r="F844" t="s">
        <v>942</v>
      </c>
      <c r="G844" t="str">
        <f>VLOOKUP(F844,unit!$B$2:$C$999,2,FALSE)</f>
        <v>g</v>
      </c>
    </row>
    <row r="845" spans="1:8" ht="18" x14ac:dyDescent="0.35">
      <c r="A845">
        <v>844</v>
      </c>
      <c r="B845" t="s">
        <v>457</v>
      </c>
      <c r="C845" t="s">
        <v>139</v>
      </c>
      <c r="D845" t="e">
        <f>VLOOKUP(C845,chemical_name!#REF!,2,FALSE)</f>
        <v>#REF!</v>
      </c>
      <c r="E845" s="2">
        <v>0.25</v>
      </c>
      <c r="F845" t="s">
        <v>942</v>
      </c>
      <c r="G845" t="str">
        <f>VLOOKUP(F845,unit!$B$2:$C$999,2,FALSE)</f>
        <v>g</v>
      </c>
      <c r="H845" t="s">
        <v>154</v>
      </c>
    </row>
    <row r="846" spans="1:8" x14ac:dyDescent="0.25">
      <c r="A846">
        <v>845</v>
      </c>
      <c r="B846" t="s">
        <v>457</v>
      </c>
      <c r="C846" t="s">
        <v>78</v>
      </c>
      <c r="D846" t="e">
        <f>VLOOKUP(C846,chemical_name!#REF!,2,FALSE)</f>
        <v>#REF!</v>
      </c>
      <c r="E846" s="2">
        <v>0.2</v>
      </c>
      <c r="F846" t="s">
        <v>942</v>
      </c>
      <c r="G846" t="str">
        <f>VLOOKUP(F846,unit!$B$2:$C$999,2,FALSE)</f>
        <v>g</v>
      </c>
    </row>
    <row r="847" spans="1:8" x14ac:dyDescent="0.25">
      <c r="A847">
        <v>846</v>
      </c>
      <c r="B847" t="s">
        <v>457</v>
      </c>
      <c r="C847" t="s">
        <v>2728</v>
      </c>
      <c r="D847" t="e">
        <f>VLOOKUP(C847,#REF!,2,FALSE)</f>
        <v>#REF!</v>
      </c>
      <c r="E847" s="2">
        <v>1</v>
      </c>
      <c r="F847" t="s">
        <v>948</v>
      </c>
      <c r="G847" t="str">
        <f>VLOOKUP(F847,unit!$B$2:$C$999,2,FALSE)</f>
        <v>mL</v>
      </c>
    </row>
    <row r="848" spans="1:8" x14ac:dyDescent="0.25">
      <c r="A848">
        <v>847</v>
      </c>
      <c r="B848" t="s">
        <v>928</v>
      </c>
      <c r="C848" t="s">
        <v>557</v>
      </c>
      <c r="D848" t="str">
        <f>VLOOKUP(C848,product!$A$2:$B$1000,2,FALSE)</f>
        <v>Bacto™ agar</v>
      </c>
      <c r="E848" s="2">
        <v>17</v>
      </c>
      <c r="F848" t="s">
        <v>942</v>
      </c>
      <c r="G848" t="str">
        <f>VLOOKUP(F848,unit!$B$2:$C$999,2,FALSE)</f>
        <v>g</v>
      </c>
      <c r="H848" t="s">
        <v>927</v>
      </c>
    </row>
    <row r="849" spans="1:8" x14ac:dyDescent="0.25">
      <c r="A849">
        <v>848</v>
      </c>
      <c r="B849" t="s">
        <v>928</v>
      </c>
      <c r="C849" t="s">
        <v>458</v>
      </c>
      <c r="D849" t="e">
        <f>VLOOKUP(C849,chemical_name!#REF!,2,FALSE)</f>
        <v>#REF!</v>
      </c>
      <c r="E849" s="1">
        <v>12</v>
      </c>
      <c r="F849" t="s">
        <v>942</v>
      </c>
      <c r="G849" t="str">
        <f>VLOOKUP(F849,unit!$B$2:$C$999,2,FALSE)</f>
        <v>g</v>
      </c>
    </row>
    <row r="850" spans="1:8" x14ac:dyDescent="0.25">
      <c r="A850">
        <v>849</v>
      </c>
      <c r="B850" t="s">
        <v>928</v>
      </c>
      <c r="C850" t="s">
        <v>30</v>
      </c>
      <c r="D850" t="e">
        <f>VLOOKUP(C850,chemical_name!#REF!,2,FALSE)</f>
        <v>#REF!</v>
      </c>
      <c r="E850" s="1">
        <v>10</v>
      </c>
      <c r="F850" t="s">
        <v>942</v>
      </c>
      <c r="G850" t="str">
        <f>VLOOKUP(F850,unit!$B$2:$C$999,2,FALSE)</f>
        <v>g</v>
      </c>
    </row>
    <row r="851" spans="1:8" x14ac:dyDescent="0.25">
      <c r="A851">
        <v>850</v>
      </c>
      <c r="B851" t="s">
        <v>928</v>
      </c>
      <c r="C851" t="s">
        <v>569</v>
      </c>
      <c r="D851" t="str">
        <f>VLOOKUP(C851,product!$A$2:$B$1000,2,FALSE)</f>
        <v>Casitone™ (pancreatic digest of casein)</v>
      </c>
      <c r="E851" s="1">
        <v>10</v>
      </c>
      <c r="F851" t="s">
        <v>942</v>
      </c>
      <c r="G851" t="str">
        <f>VLOOKUP(F851,unit!$B$2:$C$999,2,FALSE)</f>
        <v>g</v>
      </c>
    </row>
    <row r="852" spans="1:8" x14ac:dyDescent="0.25">
      <c r="A852">
        <v>851</v>
      </c>
      <c r="B852" t="s">
        <v>928</v>
      </c>
      <c r="C852" t="s">
        <v>670</v>
      </c>
      <c r="D852" t="str">
        <f>VLOOKUP(C852,product!$A$2:$B$1000,2,FALSE)</f>
        <v>Beef extract</v>
      </c>
      <c r="E852" s="1">
        <v>5</v>
      </c>
      <c r="F852" t="s">
        <v>942</v>
      </c>
      <c r="G852" t="str">
        <f>VLOOKUP(F852,unit!$B$2:$C$999,2,FALSE)</f>
        <v>g</v>
      </c>
    </row>
    <row r="853" spans="1:8" x14ac:dyDescent="0.25">
      <c r="A853">
        <v>852</v>
      </c>
      <c r="B853" t="s">
        <v>928</v>
      </c>
      <c r="C853" t="s">
        <v>460</v>
      </c>
      <c r="D853" t="e">
        <f>VLOOKUP(C853,chemical_name!#REF!,2,FALSE)</f>
        <v>#REF!</v>
      </c>
      <c r="E853" s="1">
        <v>5</v>
      </c>
      <c r="F853" t="s">
        <v>942</v>
      </c>
      <c r="G853" t="str">
        <f>VLOOKUP(F853,unit!$B$2:$C$999,2,FALSE)</f>
        <v>g</v>
      </c>
    </row>
    <row r="854" spans="1:8" x14ac:dyDescent="0.25">
      <c r="A854">
        <v>853</v>
      </c>
      <c r="B854" t="s">
        <v>928</v>
      </c>
      <c r="C854" t="s">
        <v>612</v>
      </c>
      <c r="D854" t="str">
        <f>VLOOKUP(C854,product!$A$2:$B$1000,2,FALSE)</f>
        <v>Yeast extract</v>
      </c>
      <c r="E854" s="1">
        <v>1</v>
      </c>
      <c r="F854" t="s">
        <v>942</v>
      </c>
      <c r="G854" t="str">
        <f>VLOOKUP(F854,unit!$B$2:$C$999,2,FALSE)</f>
        <v>g</v>
      </c>
    </row>
    <row r="855" spans="1:8" x14ac:dyDescent="0.25">
      <c r="A855">
        <v>854</v>
      </c>
      <c r="B855" t="s">
        <v>928</v>
      </c>
      <c r="C855" s="2" t="s">
        <v>1235</v>
      </c>
      <c r="D855" t="str">
        <f>VLOOKUP(C855,product!$A$2:$B$1000,2,FALSE)</f>
        <v>EY Tellurite Enrichment</v>
      </c>
      <c r="E855" s="1">
        <v>50</v>
      </c>
      <c r="F855" t="s">
        <v>948</v>
      </c>
      <c r="G855" t="str">
        <f>VLOOKUP(F855,unit!$B$2:$C$999,2,FALSE)</f>
        <v>mL</v>
      </c>
    </row>
    <row r="856" spans="1:8" x14ac:dyDescent="0.25">
      <c r="A856">
        <v>855</v>
      </c>
      <c r="B856" t="s">
        <v>463</v>
      </c>
      <c r="C856" t="s">
        <v>464</v>
      </c>
      <c r="D856" t="e">
        <f>VLOOKUP(C856,chemical_name!#REF!,2,FALSE)</f>
        <v>#REF!</v>
      </c>
      <c r="E856" s="1">
        <v>19</v>
      </c>
      <c r="F856" t="s">
        <v>942</v>
      </c>
      <c r="G856" t="str">
        <f>VLOOKUP(F856,unit!$B$2:$C$999,2,FALSE)</f>
        <v>g</v>
      </c>
      <c r="H856" t="s">
        <v>929</v>
      </c>
    </row>
    <row r="857" spans="1:8" x14ac:dyDescent="0.25">
      <c r="A857">
        <v>856</v>
      </c>
      <c r="B857" t="s">
        <v>463</v>
      </c>
      <c r="C857" t="s">
        <v>557</v>
      </c>
      <c r="D857" t="str">
        <f>VLOOKUP(C857,product!$A$2:$B$1000,2,FALSE)</f>
        <v>Bacto™ agar</v>
      </c>
      <c r="E857" s="1">
        <v>11</v>
      </c>
      <c r="F857" t="s">
        <v>942</v>
      </c>
      <c r="G857" t="str">
        <f>VLOOKUP(F857,unit!$B$2:$C$999,2,FALSE)</f>
        <v>g</v>
      </c>
    </row>
    <row r="858" spans="1:8" x14ac:dyDescent="0.25">
      <c r="A858">
        <v>857</v>
      </c>
      <c r="B858" t="s">
        <v>463</v>
      </c>
      <c r="C858" t="s">
        <v>602</v>
      </c>
      <c r="D858" t="str">
        <f>VLOOKUP(C858,product!$A$2:$B$1000,2,FALSE)</f>
        <v>Peptic digest of animal tissue (peptone A)</v>
      </c>
      <c r="E858" s="1">
        <v>5</v>
      </c>
      <c r="F858" t="s">
        <v>942</v>
      </c>
      <c r="G858" t="str">
        <f>VLOOKUP(F858,unit!$B$2:$C$999,2,FALSE)</f>
        <v>g</v>
      </c>
    </row>
    <row r="859" spans="1:8" x14ac:dyDescent="0.25">
      <c r="A859">
        <v>858</v>
      </c>
      <c r="B859" t="s">
        <v>463</v>
      </c>
      <c r="C859" t="s">
        <v>582</v>
      </c>
      <c r="D859" t="str">
        <f>VLOOKUP(C859,product!$A$2:$B$1000,2,FALSE)</f>
        <v>Phytone™ enzymatic digest of soybean meal</v>
      </c>
      <c r="E859" s="1">
        <v>5</v>
      </c>
      <c r="F859" t="s">
        <v>942</v>
      </c>
      <c r="G859" t="str">
        <f>VLOOKUP(F859,unit!$B$2:$C$999,2,FALSE)</f>
        <v>g</v>
      </c>
    </row>
    <row r="860" spans="1:8" x14ac:dyDescent="0.25">
      <c r="A860">
        <v>859</v>
      </c>
      <c r="B860" t="s">
        <v>463</v>
      </c>
      <c r="C860" t="s">
        <v>670</v>
      </c>
      <c r="D860" t="str">
        <f>VLOOKUP(C860,product!$A$2:$B$1000,2,FALSE)</f>
        <v>Beef extract</v>
      </c>
      <c r="E860" s="1">
        <v>5</v>
      </c>
      <c r="F860" t="s">
        <v>942</v>
      </c>
      <c r="G860" t="str">
        <f>VLOOKUP(F860,unit!$B$2:$C$999,2,FALSE)</f>
        <v>g</v>
      </c>
    </row>
    <row r="861" spans="1:8" x14ac:dyDescent="0.25">
      <c r="A861">
        <v>860</v>
      </c>
      <c r="B861" t="s">
        <v>463</v>
      </c>
      <c r="C861" t="s">
        <v>612</v>
      </c>
      <c r="D861" t="str">
        <f>VLOOKUP(C861,product!$A$2:$B$1000,2,FALSE)</f>
        <v>Yeast extract</v>
      </c>
      <c r="E861" s="1">
        <v>2.5</v>
      </c>
      <c r="F861" t="s">
        <v>942</v>
      </c>
      <c r="G861" t="str">
        <f>VLOOKUP(F861,unit!$B$2:$C$999,2,FALSE)</f>
        <v>g</v>
      </c>
    </row>
    <row r="862" spans="1:8" x14ac:dyDescent="0.25">
      <c r="A862">
        <v>861</v>
      </c>
      <c r="B862" t="s">
        <v>463</v>
      </c>
      <c r="C862" t="s">
        <v>23</v>
      </c>
      <c r="D862" t="e">
        <f>VLOOKUP(C862,chemical_name!#REF!,2,FALSE)</f>
        <v>#REF!</v>
      </c>
      <c r="E862" s="1">
        <v>5</v>
      </c>
      <c r="F862" t="s">
        <v>942</v>
      </c>
      <c r="G862" t="str">
        <f>VLOOKUP(F862,unit!$B$2:$C$999,2,FALSE)</f>
        <v>g</v>
      </c>
      <c r="H862" t="s">
        <v>1100</v>
      </c>
    </row>
    <row r="863" spans="1:8" x14ac:dyDescent="0.25">
      <c r="A863">
        <v>862</v>
      </c>
      <c r="B863" t="s">
        <v>463</v>
      </c>
      <c r="C863" t="s">
        <v>466</v>
      </c>
      <c r="D863" t="e">
        <f>VLOOKUP(C863,chemical_name!#REF!,2,FALSE)</f>
        <v>#REF!</v>
      </c>
      <c r="E863" s="1">
        <v>0.5</v>
      </c>
      <c r="F863" t="s">
        <v>942</v>
      </c>
      <c r="G863" t="str">
        <f>VLOOKUP(F863,unit!$B$2:$C$999,2,FALSE)</f>
        <v>g</v>
      </c>
    </row>
    <row r="864" spans="1:8" x14ac:dyDescent="0.25">
      <c r="A864">
        <v>863</v>
      </c>
      <c r="B864" t="s">
        <v>463</v>
      </c>
      <c r="C864" t="s">
        <v>129</v>
      </c>
      <c r="D864" t="e">
        <f>VLOOKUP(C864,chemical_name!#REF!,2,FALSE)</f>
        <v>#REF!</v>
      </c>
      <c r="E864" s="1">
        <v>0.25</v>
      </c>
      <c r="F864" t="s">
        <v>942</v>
      </c>
      <c r="G864" t="str">
        <f>VLOOKUP(F864,unit!$B$2:$C$999,2,FALSE)</f>
        <v>g</v>
      </c>
    </row>
    <row r="865" spans="1:8" x14ac:dyDescent="0.25">
      <c r="A865">
        <v>864</v>
      </c>
      <c r="B865" t="s">
        <v>469</v>
      </c>
      <c r="C865" t="s">
        <v>464</v>
      </c>
      <c r="D865" t="e">
        <f>VLOOKUP(C865,chemical_name!#REF!,2,FALSE)</f>
        <v>#REF!</v>
      </c>
      <c r="E865" s="1">
        <v>19</v>
      </c>
      <c r="F865" t="s">
        <v>942</v>
      </c>
      <c r="G865" t="str">
        <f>VLOOKUP(F865,unit!$B$2:$C$999,2,FALSE)</f>
        <v>g</v>
      </c>
      <c r="H865" s="17" t="s">
        <v>930</v>
      </c>
    </row>
    <row r="866" spans="1:8" x14ac:dyDescent="0.25">
      <c r="A866">
        <v>865</v>
      </c>
      <c r="B866" t="s">
        <v>469</v>
      </c>
      <c r="C866" t="s">
        <v>602</v>
      </c>
      <c r="D866" t="str">
        <f>VLOOKUP(C866,product!$A$2:$B$1000,2,FALSE)</f>
        <v>Peptic digest of animal tissue (peptone A)</v>
      </c>
      <c r="E866" s="1">
        <v>5</v>
      </c>
      <c r="F866" t="s">
        <v>942</v>
      </c>
      <c r="G866" t="str">
        <f>VLOOKUP(F866,unit!$B$2:$C$999,2,FALSE)</f>
        <v>g</v>
      </c>
    </row>
    <row r="867" spans="1:8" x14ac:dyDescent="0.25">
      <c r="A867">
        <v>866</v>
      </c>
      <c r="B867" t="s">
        <v>469</v>
      </c>
      <c r="C867" t="s">
        <v>582</v>
      </c>
      <c r="D867" t="str">
        <f>VLOOKUP(C867,product!$A$2:$B$1000,2,FALSE)</f>
        <v>Phytone™ enzymatic digest of soybean meal</v>
      </c>
      <c r="E867" s="1">
        <v>5</v>
      </c>
      <c r="F867" t="s">
        <v>942</v>
      </c>
      <c r="G867" t="str">
        <f>VLOOKUP(F867,unit!$B$2:$C$999,2,FALSE)</f>
        <v>g</v>
      </c>
    </row>
    <row r="868" spans="1:8" x14ac:dyDescent="0.25">
      <c r="A868">
        <v>867</v>
      </c>
      <c r="B868" t="s">
        <v>469</v>
      </c>
      <c r="C868" t="s">
        <v>670</v>
      </c>
      <c r="D868" t="str">
        <f>VLOOKUP(C868,product!$A$2:$B$1000,2,FALSE)</f>
        <v>Beef extract</v>
      </c>
      <c r="E868" s="1">
        <v>5</v>
      </c>
      <c r="F868" t="s">
        <v>942</v>
      </c>
      <c r="G868" t="str">
        <f>VLOOKUP(F868,unit!$B$2:$C$999,2,FALSE)</f>
        <v>g</v>
      </c>
    </row>
    <row r="869" spans="1:8" x14ac:dyDescent="0.25">
      <c r="A869">
        <v>868</v>
      </c>
      <c r="B869" t="s">
        <v>469</v>
      </c>
      <c r="C869" t="s">
        <v>612</v>
      </c>
      <c r="D869" t="str">
        <f>VLOOKUP(C869,product!$A$2:$B$1000,2,FALSE)</f>
        <v>Yeast extract</v>
      </c>
      <c r="E869" s="1">
        <v>2.5</v>
      </c>
      <c r="F869" t="s">
        <v>942</v>
      </c>
      <c r="G869" t="str">
        <f>VLOOKUP(F869,unit!$B$2:$C$999,2,FALSE)</f>
        <v>g</v>
      </c>
    </row>
    <row r="870" spans="1:8" x14ac:dyDescent="0.25">
      <c r="A870">
        <v>869</v>
      </c>
      <c r="B870" t="s">
        <v>469</v>
      </c>
      <c r="C870" t="s">
        <v>23</v>
      </c>
      <c r="D870" t="e">
        <f>VLOOKUP(C870,chemical_name!#REF!,2,FALSE)</f>
        <v>#REF!</v>
      </c>
      <c r="E870" s="1">
        <v>5</v>
      </c>
      <c r="F870" t="s">
        <v>942</v>
      </c>
      <c r="G870" t="str">
        <f>VLOOKUP(F870,unit!$B$2:$C$999,2,FALSE)</f>
        <v>g</v>
      </c>
    </row>
    <row r="871" spans="1:8" x14ac:dyDescent="0.25">
      <c r="A871">
        <v>870</v>
      </c>
      <c r="B871" t="s">
        <v>469</v>
      </c>
      <c r="C871" t="s">
        <v>466</v>
      </c>
      <c r="D871" t="e">
        <f>VLOOKUP(C871,chemical_name!#REF!,2,FALSE)</f>
        <v>#REF!</v>
      </c>
      <c r="E871" s="1">
        <v>0.5</v>
      </c>
      <c r="F871" t="s">
        <v>942</v>
      </c>
      <c r="G871" t="str">
        <f>VLOOKUP(F871,unit!$B$2:$C$999,2,FALSE)</f>
        <v>g</v>
      </c>
    </row>
    <row r="872" spans="1:8" x14ac:dyDescent="0.25">
      <c r="A872">
        <v>871</v>
      </c>
      <c r="B872" t="s">
        <v>469</v>
      </c>
      <c r="C872" t="s">
        <v>129</v>
      </c>
      <c r="D872" t="e">
        <f>VLOOKUP(C872,chemical_name!#REF!,2,FALSE)</f>
        <v>#REF!</v>
      </c>
      <c r="E872" s="1">
        <v>0.25</v>
      </c>
      <c r="F872" t="s">
        <v>942</v>
      </c>
      <c r="G872" t="str">
        <f>VLOOKUP(F872,unit!$B$2:$C$999,2,FALSE)</f>
        <v>g</v>
      </c>
    </row>
    <row r="873" spans="1:8" x14ac:dyDescent="0.25">
      <c r="A873">
        <v>872</v>
      </c>
      <c r="B873" t="s">
        <v>474</v>
      </c>
      <c r="C873" t="s">
        <v>557</v>
      </c>
      <c r="D873" t="str">
        <f>VLOOKUP(C873,product!$A$2:$B$1000,2,FALSE)</f>
        <v>Bacto™ agar</v>
      </c>
      <c r="E873" s="1">
        <v>20</v>
      </c>
      <c r="F873" t="s">
        <v>942</v>
      </c>
      <c r="G873" t="str">
        <f>VLOOKUP(F873,unit!$B$2:$C$999,2,FALSE)</f>
        <v>g</v>
      </c>
    </row>
    <row r="874" spans="1:8" x14ac:dyDescent="0.25">
      <c r="A874">
        <v>873</v>
      </c>
      <c r="B874" t="s">
        <v>474</v>
      </c>
      <c r="C874" s="2" t="s">
        <v>10</v>
      </c>
      <c r="D874" t="e">
        <f>VLOOKUP(C874,chemical_name!#REF!,2,FALSE)</f>
        <v>#REF!</v>
      </c>
      <c r="E874" s="1">
        <v>1</v>
      </c>
      <c r="F874" t="s">
        <v>942</v>
      </c>
      <c r="G874" t="str">
        <f>VLOOKUP(F874,unit!$B$2:$C$999,2,FALSE)</f>
        <v>g</v>
      </c>
    </row>
    <row r="875" spans="1:8" x14ac:dyDescent="0.25">
      <c r="A875">
        <v>874</v>
      </c>
      <c r="B875" t="s">
        <v>474</v>
      </c>
      <c r="C875" t="s">
        <v>612</v>
      </c>
      <c r="D875" t="str">
        <f>VLOOKUP(C875,product!$A$2:$B$1000,2,FALSE)</f>
        <v>Yeast extract</v>
      </c>
      <c r="E875" s="1">
        <v>1</v>
      </c>
      <c r="F875" t="s">
        <v>942</v>
      </c>
      <c r="G875" t="str">
        <f>VLOOKUP(F875,unit!$B$2:$C$999,2,FALSE)</f>
        <v>g</v>
      </c>
    </row>
    <row r="876" spans="1:8" x14ac:dyDescent="0.25">
      <c r="A876">
        <v>875</v>
      </c>
      <c r="B876" t="s">
        <v>474</v>
      </c>
      <c r="C876" t="s">
        <v>602</v>
      </c>
      <c r="D876" t="str">
        <f>VLOOKUP(C876,product!$A$2:$B$1000,2,FALSE)</f>
        <v>Peptic digest of animal tissue (peptone A)</v>
      </c>
      <c r="E876" s="1">
        <v>1</v>
      </c>
      <c r="F876" t="s">
        <v>942</v>
      </c>
      <c r="G876" t="str">
        <f>VLOOKUP(F876,unit!$B$2:$C$999,2,FALSE)</f>
        <v>g</v>
      </c>
    </row>
    <row r="877" spans="1:8" x14ac:dyDescent="0.25">
      <c r="A877">
        <v>876</v>
      </c>
      <c r="B877" t="s">
        <v>473</v>
      </c>
      <c r="C877" s="2" t="s">
        <v>10</v>
      </c>
      <c r="D877" t="e">
        <f>VLOOKUP(C877,chemical_name!#REF!,2,FALSE)</f>
        <v>#REF!</v>
      </c>
      <c r="E877" s="1">
        <v>1</v>
      </c>
      <c r="F877" t="s">
        <v>942</v>
      </c>
      <c r="G877" t="str">
        <f>VLOOKUP(F877,unit!$B$2:$C$999,2,FALSE)</f>
        <v>g</v>
      </c>
    </row>
    <row r="878" spans="1:8" x14ac:dyDescent="0.25">
      <c r="A878">
        <v>877</v>
      </c>
      <c r="B878" t="s">
        <v>473</v>
      </c>
      <c r="C878" t="s">
        <v>612</v>
      </c>
      <c r="D878" t="str">
        <f>VLOOKUP(C878,product!$A$2:$B$1000,2,FALSE)</f>
        <v>Yeast extract</v>
      </c>
      <c r="E878" s="1">
        <v>1</v>
      </c>
      <c r="F878" t="s">
        <v>942</v>
      </c>
      <c r="G878" t="str">
        <f>VLOOKUP(F878,unit!$B$2:$C$999,2,FALSE)</f>
        <v>g</v>
      </c>
    </row>
    <row r="879" spans="1:8" x14ac:dyDescent="0.25">
      <c r="A879">
        <v>878</v>
      </c>
      <c r="B879" t="s">
        <v>473</v>
      </c>
      <c r="C879" t="s">
        <v>602</v>
      </c>
      <c r="D879" t="str">
        <f>VLOOKUP(C879,product!$A$2:$B$1000,2,FALSE)</f>
        <v>Peptic digest of animal tissue (peptone A)</v>
      </c>
      <c r="E879" s="1">
        <v>1</v>
      </c>
      <c r="F879" t="s">
        <v>942</v>
      </c>
      <c r="G879" t="str">
        <f>VLOOKUP(F879,unit!$B$2:$C$999,2,FALSE)</f>
        <v>g</v>
      </c>
    </row>
    <row r="880" spans="1:8" x14ac:dyDescent="0.25">
      <c r="A880">
        <v>879</v>
      </c>
      <c r="B880" t="s">
        <v>475</v>
      </c>
      <c r="C880" t="s">
        <v>19</v>
      </c>
      <c r="D880" t="e">
        <f>VLOOKUP(C880,chemical_name!#REF!,2,FALSE)</f>
        <v>#REF!</v>
      </c>
      <c r="E880" s="1">
        <v>23.48</v>
      </c>
      <c r="F880" t="s">
        <v>942</v>
      </c>
      <c r="G880" t="str">
        <f>VLOOKUP(F880,unit!$B$2:$C$999,2,FALSE)</f>
        <v>g</v>
      </c>
    </row>
    <row r="881" spans="1:8" x14ac:dyDescent="0.25">
      <c r="A881">
        <v>880</v>
      </c>
      <c r="B881" t="s">
        <v>475</v>
      </c>
      <c r="C881" t="s">
        <v>287</v>
      </c>
      <c r="D881" t="e">
        <f>VLOOKUP(C881,chemical_name!#REF!,2,FALSE)</f>
        <v>#REF!</v>
      </c>
      <c r="E881" s="1">
        <v>4.9800000000000004</v>
      </c>
      <c r="F881" t="s">
        <v>942</v>
      </c>
      <c r="G881" t="str">
        <f>VLOOKUP(F881,unit!$B$2:$C$999,2,FALSE)</f>
        <v>g</v>
      </c>
    </row>
    <row r="882" spans="1:8" x14ac:dyDescent="0.25">
      <c r="A882">
        <v>881</v>
      </c>
      <c r="B882" t="s">
        <v>475</v>
      </c>
      <c r="C882" t="s">
        <v>477</v>
      </c>
      <c r="D882" t="e">
        <f>VLOOKUP(C882,chemical_name!#REF!,2,FALSE)</f>
        <v>#REF!</v>
      </c>
      <c r="E882" s="1">
        <v>3.92</v>
      </c>
      <c r="F882" t="s">
        <v>942</v>
      </c>
      <c r="G882" t="str">
        <f>VLOOKUP(F882,unit!$B$2:$C$999,2,FALSE)</f>
        <v>g</v>
      </c>
    </row>
    <row r="883" spans="1:8" x14ac:dyDescent="0.25">
      <c r="A883">
        <v>882</v>
      </c>
      <c r="B883" t="s">
        <v>475</v>
      </c>
      <c r="C883" t="s">
        <v>139</v>
      </c>
      <c r="D883" t="e">
        <f>VLOOKUP(C883,chemical_name!#REF!,2,FALSE)</f>
        <v>#REF!</v>
      </c>
      <c r="E883" s="1">
        <v>1.1000000000000001</v>
      </c>
      <c r="F883" t="s">
        <v>942</v>
      </c>
      <c r="G883" t="str">
        <f>VLOOKUP(F883,unit!$B$2:$C$999,2,FALSE)</f>
        <v>g</v>
      </c>
    </row>
    <row r="884" spans="1:8" x14ac:dyDescent="0.25">
      <c r="A884">
        <v>883</v>
      </c>
      <c r="B884" t="s">
        <v>475</v>
      </c>
      <c r="C884" t="s">
        <v>39</v>
      </c>
      <c r="D884" t="e">
        <f>VLOOKUP(C884,chemical_name!#REF!,2,FALSE)</f>
        <v>#REF!</v>
      </c>
      <c r="E884" s="1">
        <v>0.66</v>
      </c>
      <c r="F884" t="s">
        <v>942</v>
      </c>
      <c r="G884" t="str">
        <f>VLOOKUP(F884,unit!$B$2:$C$999,2,FALSE)</f>
        <v>g</v>
      </c>
    </row>
    <row r="885" spans="1:8" x14ac:dyDescent="0.25">
      <c r="A885">
        <v>884</v>
      </c>
      <c r="B885" t="s">
        <v>475</v>
      </c>
      <c r="C885" t="s">
        <v>289</v>
      </c>
      <c r="D885" t="e">
        <f>VLOOKUP(C885,chemical_name!#REF!,2,FALSE)</f>
        <v>#REF!</v>
      </c>
      <c r="E885" s="1">
        <v>0.19</v>
      </c>
      <c r="F885" t="s">
        <v>942</v>
      </c>
      <c r="G885" t="str">
        <f>VLOOKUP(F885,unit!$B$2:$C$999,2,FALSE)</f>
        <v>g</v>
      </c>
    </row>
    <row r="886" spans="1:8" x14ac:dyDescent="0.25">
      <c r="A886">
        <v>885</v>
      </c>
      <c r="B886" t="s">
        <v>475</v>
      </c>
      <c r="C886" t="s">
        <v>271</v>
      </c>
      <c r="D886" t="e">
        <f>VLOOKUP(C886,chemical_name!#REF!,2,FALSE)</f>
        <v>#REF!</v>
      </c>
      <c r="E886" s="1">
        <v>2.5999999999999999E-2</v>
      </c>
      <c r="F886" t="s">
        <v>942</v>
      </c>
      <c r="G886" t="str">
        <f>VLOOKUP(F886,unit!$B$2:$C$999,2,FALSE)</f>
        <v>g</v>
      </c>
    </row>
    <row r="887" spans="1:8" x14ac:dyDescent="0.25">
      <c r="A887">
        <v>886</v>
      </c>
      <c r="B887" t="s">
        <v>475</v>
      </c>
      <c r="C887" t="s">
        <v>293</v>
      </c>
      <c r="D887" t="e">
        <f>VLOOKUP(C887,chemical_name!#REF!,2,FALSE)</f>
        <v>#REF!</v>
      </c>
      <c r="E887" s="1">
        <v>2.4E-2</v>
      </c>
      <c r="F887" t="s">
        <v>942</v>
      </c>
      <c r="G887" t="str">
        <f>VLOOKUP(F887,unit!$B$2:$C$999,2,FALSE)</f>
        <v>g</v>
      </c>
    </row>
    <row r="888" spans="1:8" x14ac:dyDescent="0.25">
      <c r="A888">
        <v>887</v>
      </c>
      <c r="B888" t="s">
        <v>475</v>
      </c>
      <c r="C888" t="s">
        <v>291</v>
      </c>
      <c r="D888" t="e">
        <f>VLOOKUP(C888,chemical_name!#REF!,2,FALSE)</f>
        <v>#REF!</v>
      </c>
      <c r="E888" s="1">
        <v>6</v>
      </c>
      <c r="F888" t="s">
        <v>945</v>
      </c>
      <c r="G888" t="str">
        <f>VLOOKUP(F888,unit!$B$2:$C$999,2,FALSE)</f>
        <v>mg</v>
      </c>
    </row>
    <row r="889" spans="1:8" x14ac:dyDescent="0.25">
      <c r="A889">
        <v>888</v>
      </c>
      <c r="B889" t="s">
        <v>475</v>
      </c>
      <c r="C889" t="s">
        <v>297</v>
      </c>
      <c r="D889" t="e">
        <f>VLOOKUP(C889,chemical_name!#REF!,2,FALSE)</f>
        <v>#REF!</v>
      </c>
      <c r="E889" s="1">
        <v>3</v>
      </c>
      <c r="F889" t="s">
        <v>942</v>
      </c>
      <c r="G889" t="str">
        <f>VLOOKUP(F889,unit!$B$2:$C$999,2,FALSE)</f>
        <v>g</v>
      </c>
    </row>
    <row r="890" spans="1:8" x14ac:dyDescent="0.25">
      <c r="A890">
        <v>889</v>
      </c>
      <c r="B890" t="s">
        <v>479</v>
      </c>
      <c r="C890" s="2" t="s">
        <v>10</v>
      </c>
      <c r="D890" t="e">
        <f>VLOOKUP(C890,chemical_name!#REF!,2,FALSE)</f>
        <v>#REF!</v>
      </c>
      <c r="E890" s="1">
        <v>20</v>
      </c>
      <c r="F890" t="s">
        <v>942</v>
      </c>
      <c r="G890" t="str">
        <f>VLOOKUP(F890,unit!$B$2:$C$999,2,FALSE)</f>
        <v>g</v>
      </c>
    </row>
    <row r="891" spans="1:8" x14ac:dyDescent="0.25">
      <c r="A891">
        <v>890</v>
      </c>
      <c r="B891" t="s">
        <v>479</v>
      </c>
      <c r="C891" t="s">
        <v>612</v>
      </c>
      <c r="D891" t="str">
        <f>VLOOKUP(C891,product!$A$2:$B$1000,2,FALSE)</f>
        <v>Yeast extract</v>
      </c>
      <c r="E891" s="1">
        <v>5</v>
      </c>
      <c r="F891" t="s">
        <v>942</v>
      </c>
      <c r="G891" t="str">
        <f>VLOOKUP(F891,unit!$B$2:$C$999,2,FALSE)</f>
        <v>g</v>
      </c>
    </row>
    <row r="892" spans="1:8" x14ac:dyDescent="0.25">
      <c r="A892">
        <v>891</v>
      </c>
      <c r="B892" s="8" t="s">
        <v>480</v>
      </c>
      <c r="C892" s="2" t="s">
        <v>10</v>
      </c>
      <c r="D892" t="e">
        <f>VLOOKUP(C892,chemical_name!#REF!,2,FALSE)</f>
        <v>#REF!</v>
      </c>
      <c r="E892" s="1">
        <v>20</v>
      </c>
      <c r="F892" t="s">
        <v>942</v>
      </c>
      <c r="G892" t="str">
        <f>VLOOKUP(F892,unit!$B$2:$C$999,2,FALSE)</f>
        <v>g</v>
      </c>
    </row>
    <row r="893" spans="1:8" x14ac:dyDescent="0.25">
      <c r="A893">
        <v>892</v>
      </c>
      <c r="B893" s="8" t="s">
        <v>480</v>
      </c>
      <c r="C893" t="s">
        <v>602</v>
      </c>
      <c r="D893" t="str">
        <f>VLOOKUP(C893,product!$A$2:$B$1000,2,FALSE)</f>
        <v>Peptic digest of animal tissue (peptone A)</v>
      </c>
      <c r="E893" s="1">
        <v>10</v>
      </c>
      <c r="F893" t="s">
        <v>942</v>
      </c>
      <c r="G893" t="str">
        <f>VLOOKUP(F893,unit!$B$2:$C$999,2,FALSE)</f>
        <v>g</v>
      </c>
      <c r="H893" t="s">
        <v>483</v>
      </c>
    </row>
    <row r="894" spans="1:8" x14ac:dyDescent="0.25">
      <c r="A894">
        <v>893</v>
      </c>
      <c r="B894" s="8" t="s">
        <v>480</v>
      </c>
      <c r="C894" t="s">
        <v>612</v>
      </c>
      <c r="D894" t="str">
        <f>VLOOKUP(C894,product!$A$2:$B$1000,2,FALSE)</f>
        <v>Yeast extract</v>
      </c>
      <c r="E894" s="1">
        <v>10</v>
      </c>
      <c r="F894" t="s">
        <v>942</v>
      </c>
      <c r="G894" t="str">
        <f>VLOOKUP(F894,unit!$B$2:$C$999,2,FALSE)</f>
        <v>g</v>
      </c>
    </row>
    <row r="895" spans="1:8" x14ac:dyDescent="0.25">
      <c r="A895">
        <v>894</v>
      </c>
      <c r="B895" s="3" t="s">
        <v>487</v>
      </c>
      <c r="C895" s="2" t="s">
        <v>830</v>
      </c>
      <c r="D895" t="str">
        <f>VLOOKUP(C895,product!$A$2:$B$1000,2,FALSE)</f>
        <v>Casamino acids</v>
      </c>
      <c r="E895" s="1">
        <v>7</v>
      </c>
      <c r="F895" t="s">
        <v>942</v>
      </c>
      <c r="G895" t="str">
        <f>VLOOKUP(F895,unit!$B$2:$C$999,2,FALSE)</f>
        <v>g</v>
      </c>
    </row>
    <row r="896" spans="1:8" x14ac:dyDescent="0.25">
      <c r="A896">
        <v>895</v>
      </c>
      <c r="B896" s="3" t="s">
        <v>487</v>
      </c>
      <c r="C896" t="s">
        <v>612</v>
      </c>
      <c r="D896" t="str">
        <f>VLOOKUP(C896,product!$A$2:$B$1000,2,FALSE)</f>
        <v>Yeast extract</v>
      </c>
      <c r="E896" s="1">
        <v>7</v>
      </c>
      <c r="F896" t="s">
        <v>942</v>
      </c>
      <c r="G896" t="str">
        <f>VLOOKUP(F896,unit!$B$2:$C$999,2,FALSE)</f>
        <v>g</v>
      </c>
    </row>
    <row r="897" spans="1:8" x14ac:dyDescent="0.25">
      <c r="A897">
        <v>896</v>
      </c>
      <c r="B897" s="3" t="s">
        <v>487</v>
      </c>
      <c r="C897" t="s">
        <v>569</v>
      </c>
      <c r="D897" t="str">
        <f>VLOOKUP(C897,product!$A$2:$B$1000,2,FALSE)</f>
        <v>Casitone™ (pancreatic digest of casein)</v>
      </c>
      <c r="E897" s="1">
        <v>5</v>
      </c>
      <c r="F897" t="s">
        <v>942</v>
      </c>
      <c r="G897" t="str">
        <f>VLOOKUP(F897,unit!$B$2:$C$999,2,FALSE)</f>
        <v>g</v>
      </c>
    </row>
    <row r="898" spans="1:8" x14ac:dyDescent="0.25">
      <c r="A898">
        <v>897</v>
      </c>
      <c r="B898" s="3" t="s">
        <v>487</v>
      </c>
      <c r="C898" t="s">
        <v>670</v>
      </c>
      <c r="D898" t="str">
        <f>VLOOKUP(C898,product!$A$2:$B$1000,2,FALSE)</f>
        <v>Beef extract</v>
      </c>
      <c r="E898" s="1">
        <v>5</v>
      </c>
      <c r="F898" t="s">
        <v>942</v>
      </c>
      <c r="G898" t="str">
        <f>VLOOKUP(F898,unit!$B$2:$C$999,2,FALSE)</f>
        <v>g</v>
      </c>
    </row>
    <row r="899" spans="1:8" x14ac:dyDescent="0.25">
      <c r="A899">
        <v>898</v>
      </c>
      <c r="B899" s="3" t="s">
        <v>487</v>
      </c>
      <c r="C899" t="s">
        <v>54</v>
      </c>
      <c r="D899" t="e">
        <f>VLOOKUP(C899,chemical_name!#REF!,2,FALSE)</f>
        <v>#REF!</v>
      </c>
      <c r="E899" s="1">
        <v>2.5</v>
      </c>
      <c r="F899" t="s">
        <v>942</v>
      </c>
      <c r="G899" t="str">
        <f>VLOOKUP(F899,unit!$B$2:$C$999,2,FALSE)</f>
        <v>g</v>
      </c>
    </row>
    <row r="900" spans="1:8" x14ac:dyDescent="0.25">
      <c r="A900">
        <v>899</v>
      </c>
      <c r="B900" s="3" t="s">
        <v>487</v>
      </c>
      <c r="C900" t="s">
        <v>129</v>
      </c>
      <c r="D900" t="e">
        <f>VLOOKUP(C900,chemical_name!#REF!,2,FALSE)</f>
        <v>#REF!</v>
      </c>
      <c r="E900" s="1">
        <v>200</v>
      </c>
      <c r="F900" t="s">
        <v>945</v>
      </c>
      <c r="G900" t="str">
        <f>VLOOKUP(F900,unit!$B$2:$C$999,2,FALSE)</f>
        <v>mg</v>
      </c>
    </row>
    <row r="901" spans="1:8" x14ac:dyDescent="0.25">
      <c r="A901">
        <v>900</v>
      </c>
      <c r="B901" s="3" t="s">
        <v>487</v>
      </c>
      <c r="C901" t="s">
        <v>686</v>
      </c>
      <c r="D901" t="str">
        <f>VLOOKUP(C901,product!$A$2:$B$1000,2,FALSE)</f>
        <v>MnSO4 1H2O</v>
      </c>
      <c r="E901" s="1">
        <v>50</v>
      </c>
      <c r="F901" t="s">
        <v>945</v>
      </c>
      <c r="G901" t="str">
        <f>VLOOKUP(F901,unit!$B$2:$C$999,2,FALSE)</f>
        <v>mg</v>
      </c>
    </row>
    <row r="902" spans="1:8" ht="17.25" x14ac:dyDescent="0.25">
      <c r="A902">
        <v>901</v>
      </c>
      <c r="B902" s="3" t="s">
        <v>487</v>
      </c>
      <c r="C902" t="s">
        <v>59</v>
      </c>
      <c r="D902" t="e">
        <f>VLOOKUP(C902,chemical_name!#REF!,2,FALSE)</f>
        <v>#REF!</v>
      </c>
      <c r="E902" s="1">
        <v>1</v>
      </c>
      <c r="F902" t="s">
        <v>948</v>
      </c>
      <c r="G902" t="str">
        <f>VLOOKUP(F902,unit!$B$2:$C$999,2,FALSE)</f>
        <v>mL</v>
      </c>
      <c r="H902" t="s">
        <v>488</v>
      </c>
    </row>
    <row r="903" spans="1:8" x14ac:dyDescent="0.25">
      <c r="A903">
        <v>902</v>
      </c>
      <c r="B903" s="3" t="s">
        <v>490</v>
      </c>
      <c r="C903" t="s">
        <v>83</v>
      </c>
      <c r="D903" t="e">
        <f>VLOOKUP(C903,chemical_name!#REF!,2,FALSE)</f>
        <v>#REF!</v>
      </c>
      <c r="E903" s="1">
        <v>1</v>
      </c>
      <c r="F903" t="s">
        <v>942</v>
      </c>
      <c r="G903" t="str">
        <f>VLOOKUP(F903,unit!$B$2:$C$999,2,FALSE)</f>
        <v>g</v>
      </c>
    </row>
    <row r="904" spans="1:8" x14ac:dyDescent="0.25">
      <c r="A904">
        <v>903</v>
      </c>
      <c r="B904" s="3" t="s">
        <v>490</v>
      </c>
      <c r="C904" t="s">
        <v>594</v>
      </c>
      <c r="D904" t="str">
        <f>VLOOKUP(C904,product!$A$2:$B$1000,2,FALSE)</f>
        <v>Potassium phosphate, dibasic</v>
      </c>
      <c r="E904" s="1">
        <v>1</v>
      </c>
      <c r="F904" t="s">
        <v>942</v>
      </c>
      <c r="G904" t="str">
        <f>VLOOKUP(F904,unit!$B$2:$C$999,2,FALSE)</f>
        <v>g</v>
      </c>
    </row>
    <row r="905" spans="1:8" x14ac:dyDescent="0.25">
      <c r="A905">
        <v>904</v>
      </c>
      <c r="B905" s="3" t="s">
        <v>490</v>
      </c>
      <c r="C905" t="s">
        <v>299</v>
      </c>
      <c r="D905" t="e">
        <f>VLOOKUP(C905,chemical_name!#REF!,2,FALSE)</f>
        <v>#REF!</v>
      </c>
      <c r="E905" s="1">
        <v>1</v>
      </c>
      <c r="F905" t="s">
        <v>942</v>
      </c>
      <c r="G905" t="str">
        <f>VLOOKUP(F905,unit!$B$2:$C$999,2,FALSE)</f>
        <v>g</v>
      </c>
    </row>
    <row r="906" spans="1:8" x14ac:dyDescent="0.25">
      <c r="A906">
        <v>905</v>
      </c>
      <c r="B906" s="3" t="s">
        <v>490</v>
      </c>
      <c r="C906" t="s">
        <v>129</v>
      </c>
      <c r="D906" t="e">
        <f>VLOOKUP(C906,chemical_name!#REF!,2,FALSE)</f>
        <v>#REF!</v>
      </c>
      <c r="E906" s="1">
        <v>0.2</v>
      </c>
      <c r="F906" t="s">
        <v>942</v>
      </c>
      <c r="G906" t="str">
        <f>VLOOKUP(F906,unit!$B$2:$C$999,2,FALSE)</f>
        <v>g</v>
      </c>
    </row>
    <row r="907" spans="1:8" x14ac:dyDescent="0.25">
      <c r="A907">
        <v>906</v>
      </c>
      <c r="B907" s="3" t="s">
        <v>490</v>
      </c>
      <c r="C907" t="s">
        <v>414</v>
      </c>
      <c r="D907" t="e">
        <f>VLOOKUP(C907,chemical_name!#REF!,2,FALSE)</f>
        <v>#REF!</v>
      </c>
      <c r="E907" s="1">
        <v>0.05</v>
      </c>
      <c r="F907" t="s">
        <v>942</v>
      </c>
      <c r="G907" t="str">
        <f>VLOOKUP(F907,unit!$B$2:$C$999,2,FALSE)</f>
        <v>g</v>
      </c>
    </row>
    <row r="908" spans="1:8" ht="18" x14ac:dyDescent="0.35">
      <c r="A908">
        <v>907</v>
      </c>
      <c r="B908" s="3" t="s">
        <v>490</v>
      </c>
      <c r="C908" t="s">
        <v>139</v>
      </c>
      <c r="D908" t="e">
        <f>VLOOKUP(C908,chemical_name!#REF!,2,FALSE)</f>
        <v>#REF!</v>
      </c>
      <c r="E908" s="1">
        <v>0.02</v>
      </c>
      <c r="F908" t="s">
        <v>942</v>
      </c>
      <c r="G908" t="str">
        <f>VLOOKUP(F908,unit!$B$2:$C$999,2,FALSE)</f>
        <v>g</v>
      </c>
      <c r="H908" t="s">
        <v>491</v>
      </c>
    </row>
    <row r="909" spans="1:8" x14ac:dyDescent="0.25">
      <c r="A909">
        <v>908</v>
      </c>
      <c r="B909" s="3" t="s">
        <v>489</v>
      </c>
      <c r="C909" t="s">
        <v>557</v>
      </c>
      <c r="D909" t="str">
        <f>VLOOKUP(C909,product!$A$2:$B$1000,2,FALSE)</f>
        <v>Bacto™ agar</v>
      </c>
      <c r="E909" s="2">
        <v>15</v>
      </c>
      <c r="F909" t="s">
        <v>942</v>
      </c>
      <c r="G909" t="str">
        <f>VLOOKUP(F909,unit!$B$2:$C$999,2,FALSE)</f>
        <v>g</v>
      </c>
      <c r="H909" t="s">
        <v>493</v>
      </c>
    </row>
    <row r="910" spans="1:8" x14ac:dyDescent="0.25">
      <c r="A910">
        <v>909</v>
      </c>
      <c r="B910" s="3" t="s">
        <v>489</v>
      </c>
      <c r="C910" t="s">
        <v>83</v>
      </c>
      <c r="D910" t="e">
        <f>VLOOKUP(C910,chemical_name!#REF!,2,FALSE)</f>
        <v>#REF!</v>
      </c>
      <c r="E910" s="1">
        <v>1</v>
      </c>
      <c r="F910" t="s">
        <v>942</v>
      </c>
      <c r="G910" t="str">
        <f>VLOOKUP(F910,unit!$B$2:$C$999,2,FALSE)</f>
        <v>g</v>
      </c>
    </row>
    <row r="911" spans="1:8" x14ac:dyDescent="0.25">
      <c r="A911">
        <v>910</v>
      </c>
      <c r="B911" s="3" t="s">
        <v>489</v>
      </c>
      <c r="C911" t="s">
        <v>594</v>
      </c>
      <c r="D911" t="str">
        <f>VLOOKUP(C911,product!$A$2:$B$1000,2,FALSE)</f>
        <v>Potassium phosphate, dibasic</v>
      </c>
      <c r="E911" s="1">
        <v>1</v>
      </c>
      <c r="F911" t="s">
        <v>942</v>
      </c>
      <c r="G911" t="str">
        <f>VLOOKUP(F911,unit!$B$2:$C$999,2,FALSE)</f>
        <v>g</v>
      </c>
    </row>
    <row r="912" spans="1:8" x14ac:dyDescent="0.25">
      <c r="A912">
        <v>911</v>
      </c>
      <c r="B912" s="3" t="s">
        <v>489</v>
      </c>
      <c r="C912" t="s">
        <v>299</v>
      </c>
      <c r="D912" t="e">
        <f>VLOOKUP(C912,chemical_name!#REF!,2,FALSE)</f>
        <v>#REF!</v>
      </c>
      <c r="E912" s="1">
        <v>1</v>
      </c>
      <c r="F912" t="s">
        <v>942</v>
      </c>
      <c r="G912" t="str">
        <f>VLOOKUP(F912,unit!$B$2:$C$999,2,FALSE)</f>
        <v>g</v>
      </c>
    </row>
    <row r="913" spans="1:8" x14ac:dyDescent="0.25">
      <c r="A913">
        <v>912</v>
      </c>
      <c r="B913" s="3" t="s">
        <v>489</v>
      </c>
      <c r="C913" t="s">
        <v>129</v>
      </c>
      <c r="D913" t="e">
        <f>VLOOKUP(C913,chemical_name!#REF!,2,FALSE)</f>
        <v>#REF!</v>
      </c>
      <c r="E913" s="1">
        <v>0.2</v>
      </c>
      <c r="F913" t="s">
        <v>942</v>
      </c>
      <c r="G913" t="str">
        <f>VLOOKUP(F913,unit!$B$2:$C$999,2,FALSE)</f>
        <v>g</v>
      </c>
    </row>
    <row r="914" spans="1:8" x14ac:dyDescent="0.25">
      <c r="A914">
        <v>913</v>
      </c>
      <c r="B914" s="3" t="s">
        <v>489</v>
      </c>
      <c r="C914" t="s">
        <v>414</v>
      </c>
      <c r="D914" t="e">
        <f>VLOOKUP(C914,chemical_name!#REF!,2,FALSE)</f>
        <v>#REF!</v>
      </c>
      <c r="E914" s="1">
        <v>0.05</v>
      </c>
      <c r="F914" t="s">
        <v>942</v>
      </c>
      <c r="G914" t="str">
        <f>VLOOKUP(F914,unit!$B$2:$C$999,2,FALSE)</f>
        <v>g</v>
      </c>
    </row>
    <row r="915" spans="1:8" ht="18" x14ac:dyDescent="0.35">
      <c r="A915">
        <v>914</v>
      </c>
      <c r="B915" s="3" t="s">
        <v>489</v>
      </c>
      <c r="C915" t="s">
        <v>139</v>
      </c>
      <c r="D915" t="e">
        <f>VLOOKUP(C915,chemical_name!#REF!,2,FALSE)</f>
        <v>#REF!</v>
      </c>
      <c r="E915" s="1">
        <v>0.02</v>
      </c>
      <c r="F915" t="s">
        <v>942</v>
      </c>
      <c r="G915" t="str">
        <f>VLOOKUP(F915,unit!$B$2:$C$999,2,FALSE)</f>
        <v>g</v>
      </c>
      <c r="H915" t="s">
        <v>491</v>
      </c>
    </row>
    <row r="916" spans="1:8" x14ac:dyDescent="0.25">
      <c r="A916">
        <v>915</v>
      </c>
      <c r="B916" s="3" t="s">
        <v>494</v>
      </c>
      <c r="C916" s="2" t="s">
        <v>837</v>
      </c>
      <c r="D916" t="str">
        <f>VLOOKUP(C916,product!$A$2:$B$1000,2,FALSE)</f>
        <v>Noble agar</v>
      </c>
      <c r="E916" s="1">
        <v>12.5</v>
      </c>
      <c r="F916" t="s">
        <v>942</v>
      </c>
      <c r="G916" t="str">
        <f>VLOOKUP(F916,unit!$B$2:$C$999,2,FALSE)</f>
        <v>g</v>
      </c>
      <c r="H916" t="s">
        <v>496</v>
      </c>
    </row>
    <row r="917" spans="1:8" x14ac:dyDescent="0.25">
      <c r="A917">
        <v>916</v>
      </c>
      <c r="B917" s="3" t="s">
        <v>494</v>
      </c>
      <c r="C917" t="s">
        <v>129</v>
      </c>
      <c r="D917" t="e">
        <f>VLOOKUP(C917,chemical_name!#REF!,2,FALSE)</f>
        <v>#REF!</v>
      </c>
      <c r="E917" s="1">
        <v>1</v>
      </c>
      <c r="F917" t="s">
        <v>942</v>
      </c>
      <c r="G917" t="str">
        <f>VLOOKUP(F917,unit!$B$2:$C$999,2,FALSE)</f>
        <v>g</v>
      </c>
    </row>
    <row r="918" spans="1:8" x14ac:dyDescent="0.25">
      <c r="A918">
        <v>917</v>
      </c>
      <c r="B918" s="3" t="s">
        <v>494</v>
      </c>
      <c r="C918" t="s">
        <v>311</v>
      </c>
      <c r="D918" t="e">
        <f>VLOOKUP(C918,chemical_name!#REF!,2,FALSE)</f>
        <v>#REF!</v>
      </c>
      <c r="E918" s="1">
        <v>1</v>
      </c>
      <c r="F918" t="s">
        <v>942</v>
      </c>
      <c r="G918" t="str">
        <f>VLOOKUP(F918,unit!$B$2:$C$999,2,FALSE)</f>
        <v>g</v>
      </c>
    </row>
    <row r="919" spans="1:8" ht="18" x14ac:dyDescent="0.35">
      <c r="A919">
        <v>918</v>
      </c>
      <c r="B919" s="3" t="s">
        <v>494</v>
      </c>
      <c r="C919" t="s">
        <v>81</v>
      </c>
      <c r="D919" t="e">
        <f>VLOOKUP(C919,chemical_name!#REF!,2,FALSE)</f>
        <v>#REF!</v>
      </c>
      <c r="E919" s="1">
        <v>0.71699999999999997</v>
      </c>
      <c r="F919" t="s">
        <v>942</v>
      </c>
      <c r="G919" t="str">
        <f>VLOOKUP(F919,unit!$B$2:$C$999,2,FALSE)</f>
        <v>g</v>
      </c>
      <c r="H919" t="s">
        <v>497</v>
      </c>
    </row>
    <row r="920" spans="1:8" x14ac:dyDescent="0.25">
      <c r="A920">
        <v>919</v>
      </c>
      <c r="B920" s="3" t="s">
        <v>494</v>
      </c>
      <c r="C920" t="s">
        <v>83</v>
      </c>
      <c r="D920" t="e">
        <f>VLOOKUP(C920,chemical_name!#REF!,2,FALSE)</f>
        <v>#REF!</v>
      </c>
      <c r="E920" s="1">
        <v>0.27200000000000002</v>
      </c>
      <c r="F920" t="s">
        <v>942</v>
      </c>
      <c r="G920" t="str">
        <f>VLOOKUP(F920,unit!$B$2:$C$999,2,FALSE)</f>
        <v>g</v>
      </c>
    </row>
    <row r="921" spans="1:8" ht="18" x14ac:dyDescent="0.35">
      <c r="A921">
        <v>920</v>
      </c>
      <c r="B921" s="3" t="s">
        <v>494</v>
      </c>
      <c r="C921" t="s">
        <v>139</v>
      </c>
      <c r="D921" t="e">
        <f>VLOOKUP(C921,chemical_name!#REF!,2,FALSE)</f>
        <v>#REF!</v>
      </c>
      <c r="E921" s="1">
        <v>0.2</v>
      </c>
      <c r="F921" t="s">
        <v>942</v>
      </c>
      <c r="G921" t="str">
        <f>VLOOKUP(F921,unit!$B$2:$C$999,2,FALSE)</f>
        <v>g</v>
      </c>
      <c r="H921" t="s">
        <v>498</v>
      </c>
    </row>
    <row r="922" spans="1:8" x14ac:dyDescent="0.25">
      <c r="A922">
        <v>921</v>
      </c>
      <c r="B922" s="3" t="s">
        <v>494</v>
      </c>
      <c r="C922" s="2" t="s">
        <v>1032</v>
      </c>
      <c r="D922" t="str">
        <f>VLOOKUP(C922,product!$A$2:$B$1000,2,FALSE)</f>
        <v>Ferric ammonium EDTA</v>
      </c>
      <c r="E922" s="1">
        <v>4</v>
      </c>
      <c r="F922" t="s">
        <v>945</v>
      </c>
      <c r="G922" t="str">
        <f>VLOOKUP(F922,unit!$B$2:$C$999,2,FALSE)</f>
        <v>mg</v>
      </c>
    </row>
    <row r="923" spans="1:8" x14ac:dyDescent="0.25">
      <c r="A923">
        <v>922</v>
      </c>
      <c r="B923" s="3" t="s">
        <v>494</v>
      </c>
      <c r="C923" t="s">
        <v>2729</v>
      </c>
      <c r="D923" t="e">
        <f>VLOOKUP(C923,#REF!,2,FALSE)</f>
        <v>#REF!</v>
      </c>
      <c r="E923" s="1">
        <v>0.5</v>
      </c>
      <c r="F923" t="s">
        <v>948</v>
      </c>
      <c r="G923" t="str">
        <f>VLOOKUP(F923,unit!$B$2:$C$999,2,FALSE)</f>
        <v>mL</v>
      </c>
    </row>
    <row r="924" spans="1:8" x14ac:dyDescent="0.25">
      <c r="A924">
        <v>923</v>
      </c>
      <c r="B924" s="3" t="s">
        <v>507</v>
      </c>
      <c r="C924" t="s">
        <v>97</v>
      </c>
      <c r="D924" t="e">
        <f>VLOOKUP(C924,chemical_name!#REF!,2,FALSE)</f>
        <v>#REF!</v>
      </c>
      <c r="E924" s="1">
        <v>20</v>
      </c>
      <c r="F924" t="s">
        <v>942</v>
      </c>
      <c r="G924" t="str">
        <f>VLOOKUP(F924,unit!$B$2:$C$999,2,FALSE)</f>
        <v>g</v>
      </c>
    </row>
    <row r="925" spans="1:8" x14ac:dyDescent="0.25">
      <c r="A925">
        <v>924</v>
      </c>
      <c r="B925" s="3" t="s">
        <v>507</v>
      </c>
      <c r="C925" t="s">
        <v>557</v>
      </c>
      <c r="D925" t="str">
        <f>VLOOKUP(C925,product!$A$2:$B$1000,2,FALSE)</f>
        <v>Bacto™ agar</v>
      </c>
      <c r="E925" s="1">
        <v>12</v>
      </c>
      <c r="F925" t="s">
        <v>942</v>
      </c>
      <c r="G925" t="str">
        <f>VLOOKUP(F925,unit!$B$2:$C$999,2,FALSE)</f>
        <v>g</v>
      </c>
    </row>
    <row r="926" spans="1:8" x14ac:dyDescent="0.25">
      <c r="A926">
        <v>925</v>
      </c>
      <c r="B926" s="3" t="s">
        <v>507</v>
      </c>
      <c r="C926" t="s">
        <v>631</v>
      </c>
      <c r="D926" t="str">
        <f>VLOOKUP(C926,product!$A$2:$B$1000,2,FALSE)</f>
        <v>Pancreatic digest of gelatin (peptone G)</v>
      </c>
      <c r="E926" s="1">
        <v>10</v>
      </c>
      <c r="F926" t="s">
        <v>942</v>
      </c>
      <c r="G926" t="str">
        <f>VLOOKUP(F926,unit!$B$2:$C$999,2,FALSE)</f>
        <v>g</v>
      </c>
      <c r="H926" t="s">
        <v>508</v>
      </c>
    </row>
    <row r="927" spans="1:8" x14ac:dyDescent="0.25">
      <c r="A927">
        <v>926</v>
      </c>
      <c r="B927" s="3" t="s">
        <v>507</v>
      </c>
      <c r="C927" t="s">
        <v>670</v>
      </c>
      <c r="D927" t="str">
        <f>VLOOKUP(C927,product!$A$2:$B$1000,2,FALSE)</f>
        <v>Beef extract</v>
      </c>
      <c r="E927" s="1">
        <v>5</v>
      </c>
      <c r="F927" t="s">
        <v>942</v>
      </c>
      <c r="G927" t="str">
        <f>VLOOKUP(F927,unit!$B$2:$C$999,2,FALSE)</f>
        <v>g</v>
      </c>
      <c r="H927" t="s">
        <v>508</v>
      </c>
    </row>
    <row r="928" spans="1:8" x14ac:dyDescent="0.25">
      <c r="A928">
        <v>927</v>
      </c>
      <c r="B928" s="3" t="s">
        <v>507</v>
      </c>
      <c r="C928" t="s">
        <v>30</v>
      </c>
      <c r="D928" t="e">
        <f>VLOOKUP(C928,chemical_name!#REF!,2,FALSE)</f>
        <v>#REF!</v>
      </c>
      <c r="E928" s="1">
        <v>2</v>
      </c>
      <c r="F928" t="s">
        <v>942</v>
      </c>
      <c r="G928" t="str">
        <f>VLOOKUP(F928,unit!$B$2:$C$999,2,FALSE)</f>
        <v>g</v>
      </c>
    </row>
    <row r="929" spans="1:8" x14ac:dyDescent="0.25">
      <c r="A929">
        <v>928</v>
      </c>
      <c r="B929" s="3" t="s">
        <v>507</v>
      </c>
      <c r="C929" t="s">
        <v>602</v>
      </c>
      <c r="D929" t="str">
        <f>VLOOKUP(C929,product!$A$2:$B$1000,2,FALSE)</f>
        <v>Peptic digest of animal tissue (peptone A)</v>
      </c>
      <c r="E929" s="1">
        <v>5</v>
      </c>
      <c r="F929" t="s">
        <v>942</v>
      </c>
      <c r="G929" t="str">
        <f>VLOOKUP(F929,unit!$B$2:$C$999,2,FALSE)</f>
        <v>g</v>
      </c>
      <c r="H929" t="s">
        <v>508</v>
      </c>
    </row>
    <row r="930" spans="1:8" x14ac:dyDescent="0.25">
      <c r="A930">
        <v>929</v>
      </c>
      <c r="B930" s="3" t="s">
        <v>507</v>
      </c>
      <c r="C930" t="s">
        <v>612</v>
      </c>
      <c r="D930" t="str">
        <f>VLOOKUP(C930,product!$A$2:$B$1000,2,FALSE)</f>
        <v>Yeast extract</v>
      </c>
      <c r="E930" s="1">
        <v>2</v>
      </c>
      <c r="F930" t="s">
        <v>942</v>
      </c>
      <c r="G930" t="str">
        <f>VLOOKUP(F930,unit!$B$2:$C$999,2,FALSE)</f>
        <v>g</v>
      </c>
    </row>
    <row r="931" spans="1:8" x14ac:dyDescent="0.25">
      <c r="A931">
        <v>930</v>
      </c>
      <c r="B931" s="3" t="s">
        <v>507</v>
      </c>
      <c r="C931" t="s">
        <v>19</v>
      </c>
      <c r="D931" t="e">
        <f>VLOOKUP(C931,chemical_name!#REF!,2,FALSE)</f>
        <v>#REF!</v>
      </c>
      <c r="E931" s="1">
        <v>1</v>
      </c>
      <c r="F931" t="s">
        <v>942</v>
      </c>
      <c r="G931" t="str">
        <f>VLOOKUP(F931,unit!$B$2:$C$999,2,FALSE)</f>
        <v>g</v>
      </c>
    </row>
    <row r="932" spans="1:8" x14ac:dyDescent="0.25">
      <c r="A932">
        <v>931</v>
      </c>
      <c r="B932" s="3" t="s">
        <v>507</v>
      </c>
      <c r="C932" t="s">
        <v>453</v>
      </c>
      <c r="D932" t="e">
        <f>VLOOKUP(C932,chemical_name!#REF!,2,FALSE)</f>
        <v>#REF!</v>
      </c>
      <c r="E932" s="1">
        <v>0.5</v>
      </c>
      <c r="F932" t="s">
        <v>942</v>
      </c>
      <c r="G932" t="str">
        <f>VLOOKUP(F932,unit!$B$2:$C$999,2,FALSE)</f>
        <v>g</v>
      </c>
    </row>
    <row r="933" spans="1:8" ht="18" x14ac:dyDescent="0.35">
      <c r="A933">
        <v>932</v>
      </c>
      <c r="B933" s="3" t="s">
        <v>507</v>
      </c>
      <c r="C933" t="s">
        <v>129</v>
      </c>
      <c r="D933" s="4" t="e">
        <f>VLOOKUP(C933,chemical_name!#REF!,2,FALSE)</f>
        <v>#REF!</v>
      </c>
      <c r="E933" s="1">
        <v>10</v>
      </c>
      <c r="F933" t="s">
        <v>945</v>
      </c>
      <c r="G933" t="str">
        <f>VLOOKUP(F933,unit!$B$2:$C$999,2,FALSE)</f>
        <v>mg</v>
      </c>
      <c r="H933" s="4" t="s">
        <v>931</v>
      </c>
    </row>
    <row r="934" spans="1:8" x14ac:dyDescent="0.25">
      <c r="A934">
        <v>933</v>
      </c>
      <c r="B934" s="3" t="s">
        <v>507</v>
      </c>
      <c r="C934" t="s">
        <v>652</v>
      </c>
      <c r="D934" t="str">
        <f>VLOOKUP(C934,product!$A$2:$B$1000,2,FALSE)</f>
        <v>Neutral red</v>
      </c>
      <c r="E934" s="1">
        <v>30</v>
      </c>
      <c r="F934" t="s">
        <v>945</v>
      </c>
      <c r="G934" t="str">
        <f>VLOOKUP(F934,unit!$B$2:$C$999,2,FALSE)</f>
        <v>mg</v>
      </c>
    </row>
    <row r="935" spans="1:8" x14ac:dyDescent="0.25">
      <c r="A935">
        <v>934</v>
      </c>
      <c r="B935" s="3" t="s">
        <v>507</v>
      </c>
      <c r="C935" t="s">
        <v>509</v>
      </c>
      <c r="D935" t="e">
        <f>VLOOKUP(C935,chemical_name!#REF!,2,FALSE)</f>
        <v>#REF!</v>
      </c>
      <c r="E935" s="1">
        <v>15</v>
      </c>
      <c r="F935" t="s">
        <v>945</v>
      </c>
      <c r="G935" t="str">
        <f>VLOOKUP(F935,unit!$B$2:$C$999,2,FALSE)</f>
        <v>mg</v>
      </c>
    </row>
    <row r="936" spans="1:8" ht="17.25" x14ac:dyDescent="0.25">
      <c r="A936">
        <v>935</v>
      </c>
      <c r="B936" s="3" t="s">
        <v>507</v>
      </c>
      <c r="C936" t="s">
        <v>511</v>
      </c>
      <c r="D936" t="e">
        <f>VLOOKUP(C936,chemical_name!#REF!,2,FALSE)</f>
        <v>#REF!</v>
      </c>
      <c r="E936" s="1">
        <v>4</v>
      </c>
      <c r="F936" t="s">
        <v>945</v>
      </c>
      <c r="G936" t="str">
        <f>VLOOKUP(F936,unit!$B$2:$C$999,2,FALSE)</f>
        <v>mg</v>
      </c>
      <c r="H936" t="s">
        <v>514</v>
      </c>
    </row>
    <row r="937" spans="1:8" x14ac:dyDescent="0.25">
      <c r="A937">
        <v>936</v>
      </c>
      <c r="B937" s="3" t="s">
        <v>507</v>
      </c>
      <c r="C937" t="s">
        <v>515</v>
      </c>
      <c r="D937" t="e">
        <f>VLOOKUP(C937,chemical_name!#REF!,2,FALSE)</f>
        <v>#REF!</v>
      </c>
      <c r="E937" s="1">
        <v>2.5</v>
      </c>
      <c r="F937" t="s">
        <v>945</v>
      </c>
      <c r="G937" t="str">
        <f>VLOOKUP(F937,unit!$B$2:$C$999,2,FALSE)</f>
        <v>mg</v>
      </c>
    </row>
    <row r="938" spans="1:8" x14ac:dyDescent="0.25">
      <c r="A938">
        <v>937</v>
      </c>
      <c r="B938" s="3" t="s">
        <v>507</v>
      </c>
      <c r="C938" t="s">
        <v>659</v>
      </c>
      <c r="D938" t="str">
        <f>VLOOKUP(C938,product!$A$2:$B$1000,2,FALSE)</f>
        <v>Crystal violet</v>
      </c>
      <c r="E938" s="1">
        <v>1</v>
      </c>
      <c r="F938" t="s">
        <v>945</v>
      </c>
      <c r="G938" t="str">
        <f>VLOOKUP(F938,unit!$B$2:$C$999,2,FALSE)</f>
        <v>mg</v>
      </c>
    </row>
    <row r="939" spans="1:8" x14ac:dyDescent="0.25">
      <c r="A939">
        <v>938</v>
      </c>
      <c r="B939" s="3" t="s">
        <v>517</v>
      </c>
      <c r="C939" t="s">
        <v>557</v>
      </c>
      <c r="D939" t="str">
        <f>VLOOKUP(C939,product!$A$2:$B$1000,2,FALSE)</f>
        <v>Bacto™ agar</v>
      </c>
      <c r="E939" s="1">
        <v>20</v>
      </c>
      <c r="F939" t="s">
        <v>942</v>
      </c>
      <c r="G939" t="str">
        <f>VLOOKUP(F939,unit!$B$2:$C$999,2,FALSE)</f>
        <v>g</v>
      </c>
      <c r="H939" t="s">
        <v>518</v>
      </c>
    </row>
    <row r="940" spans="1:8" x14ac:dyDescent="0.25">
      <c r="A940">
        <v>939</v>
      </c>
      <c r="B940" s="3" t="s">
        <v>517</v>
      </c>
      <c r="C940" t="s">
        <v>670</v>
      </c>
      <c r="D940" t="str">
        <f>VLOOKUP(C940,product!$A$2:$B$1000,2,FALSE)</f>
        <v>Beef extract</v>
      </c>
      <c r="E940" s="1">
        <v>10</v>
      </c>
      <c r="F940" t="s">
        <v>942</v>
      </c>
      <c r="G940" t="str">
        <f>VLOOKUP(F940,unit!$B$2:$C$999,2,FALSE)</f>
        <v>g</v>
      </c>
      <c r="H940" t="s">
        <v>518</v>
      </c>
    </row>
    <row r="941" spans="1:8" x14ac:dyDescent="0.25">
      <c r="A941">
        <v>940</v>
      </c>
      <c r="B941" s="3" t="s">
        <v>517</v>
      </c>
      <c r="C941" t="s">
        <v>602</v>
      </c>
      <c r="D941" t="str">
        <f>VLOOKUP(C941,product!$A$2:$B$1000,2,FALSE)</f>
        <v>Peptic digest of animal tissue (peptone A)</v>
      </c>
      <c r="E941" s="1">
        <v>10</v>
      </c>
      <c r="F941" t="s">
        <v>942</v>
      </c>
      <c r="G941" t="str">
        <f>VLOOKUP(F941,unit!$B$2:$C$999,2,FALSE)</f>
        <v>g</v>
      </c>
      <c r="H941" t="s">
        <v>518</v>
      </c>
    </row>
    <row r="942" spans="1:8" x14ac:dyDescent="0.25">
      <c r="A942">
        <v>941</v>
      </c>
      <c r="B942" s="3" t="s">
        <v>517</v>
      </c>
      <c r="C942" s="4" t="s">
        <v>856</v>
      </c>
      <c r="D942" t="str">
        <f>VLOOKUP(C942,product!$A$2:$B$1000,2,FALSE)</f>
        <v>Sea water</v>
      </c>
      <c r="E942" s="1">
        <v>750</v>
      </c>
      <c r="F942" t="s">
        <v>948</v>
      </c>
      <c r="G942" t="str">
        <f>VLOOKUP(F942,unit!$B$2:$C$999,2,FALSE)</f>
        <v>mL</v>
      </c>
      <c r="H942" t="s">
        <v>1252</v>
      </c>
    </row>
    <row r="943" spans="1:8" x14ac:dyDescent="0.25">
      <c r="A943">
        <v>942</v>
      </c>
      <c r="B943" s="3" t="s">
        <v>934</v>
      </c>
      <c r="C943" t="s">
        <v>557</v>
      </c>
      <c r="D943" t="str">
        <f>VLOOKUP(C943,product!$A$2:$B$1000,2,FALSE)</f>
        <v>Bacto™ agar</v>
      </c>
      <c r="E943" s="2">
        <v>15</v>
      </c>
      <c r="F943" t="s">
        <v>942</v>
      </c>
      <c r="G943" t="str">
        <f>VLOOKUP(F943,unit!$B$2:$C$999,2,FALSE)</f>
        <v>g</v>
      </c>
      <c r="H943" t="s">
        <v>519</v>
      </c>
    </row>
    <row r="944" spans="1:8" x14ac:dyDescent="0.25">
      <c r="A944">
        <v>943</v>
      </c>
      <c r="B944" s="3" t="s">
        <v>934</v>
      </c>
      <c r="C944" t="s">
        <v>602</v>
      </c>
      <c r="D944" t="str">
        <f>VLOOKUP(C944,product!$A$2:$B$1000,2,FALSE)</f>
        <v>Peptic digest of animal tissue (peptone A)</v>
      </c>
      <c r="E944" s="2">
        <v>5</v>
      </c>
      <c r="F944" t="s">
        <v>942</v>
      </c>
      <c r="G944" t="str">
        <f>VLOOKUP(F944,unit!$B$2:$C$999,2,FALSE)</f>
        <v>g</v>
      </c>
      <c r="H944" t="s">
        <v>519</v>
      </c>
    </row>
    <row r="945" spans="1:8" x14ac:dyDescent="0.25">
      <c r="A945">
        <v>944</v>
      </c>
      <c r="B945" s="3" t="s">
        <v>934</v>
      </c>
      <c r="C945" t="s">
        <v>612</v>
      </c>
      <c r="D945" t="str">
        <f>VLOOKUP(C945,product!$A$2:$B$1000,2,FALSE)</f>
        <v>Yeast extract</v>
      </c>
      <c r="E945" s="2">
        <v>5</v>
      </c>
      <c r="F945" t="s">
        <v>942</v>
      </c>
      <c r="G945" t="str">
        <f>VLOOKUP(F945,unit!$B$2:$C$999,2,FALSE)</f>
        <v>g</v>
      </c>
      <c r="H945" t="s">
        <v>519</v>
      </c>
    </row>
    <row r="946" spans="1:8" x14ac:dyDescent="0.25">
      <c r="A946">
        <v>945</v>
      </c>
      <c r="B946" s="3" t="s">
        <v>934</v>
      </c>
      <c r="C946" t="s">
        <v>670</v>
      </c>
      <c r="D946" t="str">
        <f>VLOOKUP(C946,product!$A$2:$B$1000,2,FALSE)</f>
        <v>Beef extract</v>
      </c>
      <c r="E946" s="2">
        <v>5</v>
      </c>
      <c r="F946" t="s">
        <v>942</v>
      </c>
      <c r="G946" t="str">
        <f>VLOOKUP(F946,unit!$B$2:$C$999,2,FALSE)</f>
        <v>g</v>
      </c>
      <c r="H946" t="s">
        <v>519</v>
      </c>
    </row>
    <row r="947" spans="1:8" x14ac:dyDescent="0.25">
      <c r="A947">
        <v>946</v>
      </c>
      <c r="B947" s="3" t="s">
        <v>934</v>
      </c>
      <c r="C947" t="s">
        <v>2742</v>
      </c>
      <c r="D947" t="e">
        <f>VLOOKUP(C947,#REF!,2,FALSE)</f>
        <v>#REF!</v>
      </c>
      <c r="E947" s="2">
        <v>1</v>
      </c>
      <c r="F947" t="s">
        <v>951</v>
      </c>
      <c r="G947" t="str">
        <f>VLOOKUP(F947,unit!$B$2:$C$999,2,FALSE)</f>
        <v>L</v>
      </c>
      <c r="H947" t="s">
        <v>519</v>
      </c>
    </row>
    <row r="948" spans="1:8" x14ac:dyDescent="0.25">
      <c r="A948">
        <v>947</v>
      </c>
      <c r="B948" s="3" t="s">
        <v>522</v>
      </c>
      <c r="C948" s="2" t="s">
        <v>844</v>
      </c>
      <c r="D948" t="str">
        <f>VLOOKUP(C948,product!$A$2:$B$1000,2,FALSE)</f>
        <v>Whole eggs</v>
      </c>
      <c r="E948" s="2">
        <v>200</v>
      </c>
      <c r="F948" t="s">
        <v>948</v>
      </c>
      <c r="G948" t="str">
        <f>VLOOKUP(F948,unit!$B$2:$C$999,2,FALSE)</f>
        <v>mL</v>
      </c>
      <c r="H948" t="s">
        <v>848</v>
      </c>
    </row>
    <row r="949" spans="1:8" x14ac:dyDescent="0.25">
      <c r="A949">
        <v>948</v>
      </c>
      <c r="B949" s="3" t="s">
        <v>522</v>
      </c>
      <c r="C949" t="s">
        <v>2746</v>
      </c>
      <c r="D949" t="e">
        <f>VLOOKUP(C949,#REF!,2,FALSE)</f>
        <v>#REF!</v>
      </c>
      <c r="E949" s="2">
        <v>100</v>
      </c>
      <c r="F949" t="s">
        <v>948</v>
      </c>
      <c r="G949" t="str">
        <f>VLOOKUP(F949,unit!$B$2:$C$999,2,FALSE)</f>
        <v>mL</v>
      </c>
    </row>
    <row r="950" spans="1:8" x14ac:dyDescent="0.25">
      <c r="A950">
        <v>949</v>
      </c>
      <c r="B950" s="3" t="s">
        <v>522</v>
      </c>
      <c r="C950" t="s">
        <v>123</v>
      </c>
      <c r="D950" t="e">
        <f>VLOOKUP(C950,chemical_name!#REF!,2,FALSE)</f>
        <v>#REF!</v>
      </c>
      <c r="E950" s="2">
        <v>6</v>
      </c>
      <c r="F950" t="s">
        <v>948</v>
      </c>
      <c r="G950" t="str">
        <f>VLOOKUP(F950,unit!$B$2:$C$999,2,FALSE)</f>
        <v>mL</v>
      </c>
    </row>
    <row r="951" spans="1:8" x14ac:dyDescent="0.25">
      <c r="A951">
        <v>950</v>
      </c>
      <c r="B951" s="3" t="s">
        <v>522</v>
      </c>
      <c r="C951" t="s">
        <v>121</v>
      </c>
      <c r="D951" t="e">
        <f>VLOOKUP(C951,chemical_name!#REF!,2,FALSE)</f>
        <v>#REF!</v>
      </c>
      <c r="E951" s="2">
        <v>6</v>
      </c>
      <c r="F951" t="s">
        <v>948</v>
      </c>
      <c r="G951" t="str">
        <f>VLOOKUP(F951,unit!$B$2:$C$999,2,FALSE)</f>
        <v>mL</v>
      </c>
      <c r="H951" t="s">
        <v>523</v>
      </c>
    </row>
    <row r="952" spans="1:8" x14ac:dyDescent="0.25">
      <c r="A952">
        <v>951</v>
      </c>
      <c r="B952" t="s">
        <v>526</v>
      </c>
      <c r="C952" t="s">
        <v>557</v>
      </c>
      <c r="D952" t="str">
        <f>VLOOKUP(C952,product!$A$2:$B$1000,2,FALSE)</f>
        <v>Bacto™ agar</v>
      </c>
      <c r="E952" s="1">
        <v>15</v>
      </c>
      <c r="F952" t="s">
        <v>942</v>
      </c>
      <c r="G952" t="str">
        <f>VLOOKUP(F952,unit!$B$2:$C$999,2,FALSE)</f>
        <v>g</v>
      </c>
    </row>
    <row r="953" spans="1:8" x14ac:dyDescent="0.25">
      <c r="A953">
        <v>952</v>
      </c>
      <c r="B953" t="s">
        <v>526</v>
      </c>
      <c r="C953" t="s">
        <v>612</v>
      </c>
      <c r="D953" t="str">
        <f>VLOOKUP(C953,product!$A$2:$B$1000,2,FALSE)</f>
        <v>Yeast extract</v>
      </c>
      <c r="E953" s="1">
        <v>10</v>
      </c>
      <c r="F953" t="s">
        <v>942</v>
      </c>
      <c r="G953" t="str">
        <f>VLOOKUP(F953,unit!$B$2:$C$999,2,FALSE)</f>
        <v>g</v>
      </c>
    </row>
    <row r="954" spans="1:8" x14ac:dyDescent="0.25">
      <c r="A954">
        <v>953</v>
      </c>
      <c r="B954" t="s">
        <v>526</v>
      </c>
      <c r="C954" t="s">
        <v>527</v>
      </c>
      <c r="D954" t="e">
        <f>VLOOKUP(C954,chemical_name!#REF!,2,FALSE)</f>
        <v>#REF!</v>
      </c>
      <c r="E954" s="1">
        <v>10</v>
      </c>
      <c r="F954" t="s">
        <v>942</v>
      </c>
      <c r="G954" t="str">
        <f>VLOOKUP(F954,unit!$B$2:$C$999,2,FALSE)</f>
        <v>g</v>
      </c>
    </row>
    <row r="955" spans="1:8" x14ac:dyDescent="0.25">
      <c r="A955">
        <v>954</v>
      </c>
      <c r="B955" t="s">
        <v>526</v>
      </c>
      <c r="C955" s="4" t="s">
        <v>823</v>
      </c>
      <c r="D955" t="str">
        <f>VLOOKUP(C955,product!$A$2:$B$1000,2,FALSE)</f>
        <v>Activated carbon</v>
      </c>
      <c r="E955" s="1">
        <v>2</v>
      </c>
      <c r="F955" t="s">
        <v>942</v>
      </c>
      <c r="G955" t="str">
        <f>VLOOKUP(F955,unit!$B$2:$C$999,2,FALSE)</f>
        <v>g</v>
      </c>
    </row>
    <row r="956" spans="1:8" x14ac:dyDescent="0.25">
      <c r="A956">
        <v>955</v>
      </c>
      <c r="B956" t="s">
        <v>526</v>
      </c>
      <c r="C956" t="s">
        <v>529</v>
      </c>
      <c r="D956" t="e">
        <f>VLOOKUP(C956,chemical_name!#REF!,2,FALSE)</f>
        <v>#REF!</v>
      </c>
      <c r="E956" s="1">
        <v>1</v>
      </c>
      <c r="F956" t="s">
        <v>942</v>
      </c>
      <c r="G956" t="str">
        <f>VLOOKUP(F956,unit!$B$2:$C$999,2,FALSE)</f>
        <v>g</v>
      </c>
      <c r="H956" t="s">
        <v>1271</v>
      </c>
    </row>
    <row r="957" spans="1:8" ht="18" x14ac:dyDescent="0.35">
      <c r="A957">
        <v>956</v>
      </c>
      <c r="B957" t="s">
        <v>526</v>
      </c>
      <c r="C957" t="s">
        <v>205</v>
      </c>
      <c r="D957" t="e">
        <f>VLOOKUP(C957,chemical_name!#REF!,2,FALSE)</f>
        <v>#REF!</v>
      </c>
      <c r="E957" s="1">
        <v>0.4</v>
      </c>
      <c r="F957" t="s">
        <v>942</v>
      </c>
      <c r="G957" t="str">
        <f>VLOOKUP(F957,unit!$B$2:$C$999,2,FALSE)</f>
        <v>g</v>
      </c>
      <c r="H957" s="3" t="s">
        <v>531</v>
      </c>
    </row>
    <row r="958" spans="1:8" ht="18" x14ac:dyDescent="0.35">
      <c r="A958">
        <v>957</v>
      </c>
      <c r="B958" t="s">
        <v>526</v>
      </c>
      <c r="C958" s="2" t="s">
        <v>851</v>
      </c>
      <c r="D958" t="str">
        <f>VLOOKUP(C958,product!$A$2:$B$1000,2,FALSE)</f>
        <v>Iron pyrophosphate</v>
      </c>
      <c r="E958" s="1">
        <v>0.25</v>
      </c>
      <c r="F958" t="s">
        <v>942</v>
      </c>
      <c r="G958" t="str">
        <f>VLOOKUP(F958,unit!$B$2:$C$999,2,FALSE)</f>
        <v>g</v>
      </c>
      <c r="H958" t="s">
        <v>855</v>
      </c>
    </row>
    <row r="959" spans="1:8" x14ac:dyDescent="0.25">
      <c r="A959">
        <v>958</v>
      </c>
      <c r="B959" t="s">
        <v>532</v>
      </c>
      <c r="C959" t="s">
        <v>557</v>
      </c>
      <c r="D959" t="str">
        <f>VLOOKUP(C959,product!$A$2:$B$1000,2,FALSE)</f>
        <v>Bacto™ agar</v>
      </c>
      <c r="E959" s="1">
        <v>13.5</v>
      </c>
      <c r="F959" t="s">
        <v>942</v>
      </c>
      <c r="G959" t="str">
        <f>VLOOKUP(F959,unit!$B$2:$C$999,2,FALSE)</f>
        <v>g</v>
      </c>
    </row>
    <row r="960" spans="1:8" x14ac:dyDescent="0.25">
      <c r="A960">
        <v>959</v>
      </c>
      <c r="B960" t="s">
        <v>532</v>
      </c>
      <c r="C960" t="s">
        <v>569</v>
      </c>
      <c r="D960" t="str">
        <f>VLOOKUP(C960,product!$A$2:$B$1000,2,FALSE)</f>
        <v>Casitone™ (pancreatic digest of casein)</v>
      </c>
      <c r="E960" s="1">
        <v>10</v>
      </c>
      <c r="F960" t="s">
        <v>942</v>
      </c>
      <c r="G960" t="str">
        <f>VLOOKUP(F960,unit!$B$2:$C$999,2,FALSE)</f>
        <v>g</v>
      </c>
    </row>
    <row r="961" spans="1:8" x14ac:dyDescent="0.25">
      <c r="A961">
        <v>960</v>
      </c>
      <c r="B961" t="s">
        <v>532</v>
      </c>
      <c r="C961" s="2" t="s">
        <v>10</v>
      </c>
      <c r="D961" t="e">
        <f>VLOOKUP(C961,chemical_name!#REF!,2,FALSE)</f>
        <v>#REF!</v>
      </c>
      <c r="E961" s="1">
        <v>10</v>
      </c>
      <c r="F961" t="s">
        <v>942</v>
      </c>
      <c r="G961" t="str">
        <f>VLOOKUP(F961,unit!$B$2:$C$999,2,FALSE)</f>
        <v>g</v>
      </c>
    </row>
    <row r="962" spans="1:8" x14ac:dyDescent="0.25">
      <c r="A962">
        <v>961</v>
      </c>
      <c r="B962" t="s">
        <v>532</v>
      </c>
      <c r="C962" t="s">
        <v>612</v>
      </c>
      <c r="D962" t="str">
        <f>VLOOKUP(C962,product!$A$2:$B$1000,2,FALSE)</f>
        <v>Yeast extract</v>
      </c>
      <c r="E962" s="1">
        <v>7.5</v>
      </c>
      <c r="F962" t="s">
        <v>942</v>
      </c>
      <c r="G962" t="str">
        <f>VLOOKUP(F962,unit!$B$2:$C$999,2,FALSE)</f>
        <v>g</v>
      </c>
    </row>
    <row r="963" spans="1:8" x14ac:dyDescent="0.25">
      <c r="A963">
        <v>962</v>
      </c>
      <c r="B963" t="s">
        <v>532</v>
      </c>
      <c r="C963" t="s">
        <v>19</v>
      </c>
      <c r="D963" t="e">
        <f>VLOOKUP(C963,chemical_name!#REF!,2,FALSE)</f>
        <v>#REF!</v>
      </c>
      <c r="E963" s="1">
        <v>5</v>
      </c>
      <c r="F963" t="s">
        <v>942</v>
      </c>
      <c r="G963" t="str">
        <f>VLOOKUP(F963,unit!$B$2:$C$999,2,FALSE)</f>
        <v>g</v>
      </c>
    </row>
    <row r="964" spans="1:8" x14ac:dyDescent="0.25">
      <c r="A964">
        <v>963</v>
      </c>
      <c r="B964" t="s">
        <v>532</v>
      </c>
      <c r="C964" t="s">
        <v>83</v>
      </c>
      <c r="D964" t="e">
        <f>VLOOKUP(C964,chemical_name!#REF!,2,FALSE)</f>
        <v>#REF!</v>
      </c>
      <c r="E964" s="1">
        <v>5</v>
      </c>
      <c r="F964" t="s">
        <v>942</v>
      </c>
      <c r="G964" t="str">
        <f>VLOOKUP(F964,unit!$B$2:$C$999,2,FALSE)</f>
        <v>g</v>
      </c>
    </row>
    <row r="965" spans="1:8" x14ac:dyDescent="0.25">
      <c r="A965">
        <v>964</v>
      </c>
      <c r="B965" t="s">
        <v>532</v>
      </c>
      <c r="C965" s="4" t="s">
        <v>62</v>
      </c>
      <c r="D965" t="e">
        <f>VLOOKUP(C965,chemical_name!#REF!,2,FALSE)</f>
        <v>#REF!</v>
      </c>
      <c r="E965" s="1">
        <v>5</v>
      </c>
      <c r="F965" t="s">
        <v>942</v>
      </c>
      <c r="G965" t="str">
        <f>VLOOKUP(F965,unit!$B$2:$C$999,2,FALSE)</f>
        <v>g</v>
      </c>
    </row>
    <row r="966" spans="1:8" x14ac:dyDescent="0.25">
      <c r="A966">
        <v>965</v>
      </c>
      <c r="B966" t="s">
        <v>532</v>
      </c>
      <c r="C966" t="s">
        <v>208</v>
      </c>
      <c r="D966" t="e">
        <f>VLOOKUP(C966,chemical_name!#REF!,2,FALSE)</f>
        <v>#REF!</v>
      </c>
      <c r="E966" s="1">
        <v>1.25</v>
      </c>
      <c r="F966" t="s">
        <v>942</v>
      </c>
      <c r="G966" t="str">
        <f>VLOOKUP(F966,unit!$B$2:$C$999,2,FALSE)</f>
        <v>g</v>
      </c>
      <c r="H966" t="s">
        <v>1262</v>
      </c>
    </row>
    <row r="967" spans="1:8" ht="18" x14ac:dyDescent="0.35">
      <c r="A967">
        <v>966</v>
      </c>
      <c r="B967" t="s">
        <v>532</v>
      </c>
      <c r="C967" t="s">
        <v>74</v>
      </c>
      <c r="D967" t="e">
        <f>VLOOKUP(C967,chemical_name!#REF!,2,FALSE)</f>
        <v>#REF!</v>
      </c>
      <c r="E967" s="1">
        <v>0.14000000000000001</v>
      </c>
      <c r="F967" t="s">
        <v>942</v>
      </c>
      <c r="G967" t="str">
        <f>VLOOKUP(F967,unit!$B$2:$C$999,2,FALSE)</f>
        <v>g</v>
      </c>
      <c r="H967" t="s">
        <v>505</v>
      </c>
    </row>
    <row r="968" spans="1:8" x14ac:dyDescent="0.25">
      <c r="A968">
        <v>967</v>
      </c>
      <c r="B968" t="s">
        <v>532</v>
      </c>
      <c r="C968" t="s">
        <v>129</v>
      </c>
      <c r="D968" t="e">
        <f>VLOOKUP(C968,chemical_name!#REF!,2,FALSE)</f>
        <v>#REF!</v>
      </c>
      <c r="E968" s="1">
        <v>0.8</v>
      </c>
      <c r="F968" t="s">
        <v>942</v>
      </c>
      <c r="G968" t="str">
        <f>VLOOKUP(F968,unit!$B$2:$C$999,2,FALSE)</f>
        <v>g</v>
      </c>
    </row>
    <row r="969" spans="1:8" x14ac:dyDescent="0.25">
      <c r="A969">
        <v>968</v>
      </c>
      <c r="B969" t="s">
        <v>532</v>
      </c>
      <c r="C969" t="s">
        <v>59</v>
      </c>
      <c r="D969" t="e">
        <f>VLOOKUP(C969,chemical_name!#REF!,2,FALSE)</f>
        <v>#REF!</v>
      </c>
      <c r="E969" s="1">
        <v>0.2</v>
      </c>
      <c r="F969" t="s">
        <v>942</v>
      </c>
      <c r="G969" t="str">
        <f>VLOOKUP(F969,unit!$B$2:$C$999,2,FALSE)</f>
        <v>g</v>
      </c>
    </row>
    <row r="970" spans="1:8" x14ac:dyDescent="0.25">
      <c r="A970">
        <v>969</v>
      </c>
      <c r="B970" t="s">
        <v>532</v>
      </c>
      <c r="C970" t="s">
        <v>665</v>
      </c>
      <c r="D970" t="str">
        <f>VLOOKUP(C970,product!$A$2:$B$1000,2,FALSE)</f>
        <v>FeSO4 7H2O</v>
      </c>
      <c r="E970" s="1">
        <v>0.04</v>
      </c>
      <c r="F970" t="s">
        <v>942</v>
      </c>
      <c r="G970" t="str">
        <f>VLOOKUP(F970,unit!$B$2:$C$999,2,FALSE)</f>
        <v>g</v>
      </c>
    </row>
    <row r="971" spans="1:8" x14ac:dyDescent="0.25">
      <c r="A971">
        <v>970</v>
      </c>
      <c r="B971" t="s">
        <v>534</v>
      </c>
      <c r="C971" t="s">
        <v>225</v>
      </c>
      <c r="D971" t="e">
        <f>VLOOKUP(C971,chemical_name!#REF!,2,FALSE)</f>
        <v>#REF!</v>
      </c>
      <c r="E971" s="1">
        <v>1</v>
      </c>
      <c r="F971" t="s">
        <v>945</v>
      </c>
      <c r="G971" t="str">
        <f>VLOOKUP(F971,unit!$B$2:$C$999,2,FALSE)</f>
        <v>mg</v>
      </c>
      <c r="H971" t="s">
        <v>535</v>
      </c>
    </row>
    <row r="972" spans="1:8" x14ac:dyDescent="0.25">
      <c r="A972">
        <v>971</v>
      </c>
      <c r="B972" t="s">
        <v>533</v>
      </c>
      <c r="C972" t="s">
        <v>569</v>
      </c>
      <c r="D972" t="str">
        <f>VLOOKUP(C972,product!$A$2:$B$1000,2,FALSE)</f>
        <v>Casitone™ (pancreatic digest of casein)</v>
      </c>
      <c r="E972" s="1">
        <v>10</v>
      </c>
      <c r="F972" t="s">
        <v>942</v>
      </c>
      <c r="G972" t="str">
        <f>VLOOKUP(F972,unit!$B$2:$C$999,2,FALSE)</f>
        <v>g</v>
      </c>
    </row>
    <row r="973" spans="1:8" x14ac:dyDescent="0.25">
      <c r="A973">
        <v>972</v>
      </c>
      <c r="B973" t="s">
        <v>533</v>
      </c>
      <c r="C973" s="2" t="s">
        <v>10</v>
      </c>
      <c r="D973" t="e">
        <f>VLOOKUP(C973,chemical_name!#REF!,2,FALSE)</f>
        <v>#REF!</v>
      </c>
      <c r="E973" s="1">
        <v>10</v>
      </c>
      <c r="F973" t="s">
        <v>942</v>
      </c>
      <c r="G973" t="str">
        <f>VLOOKUP(F973,unit!$B$2:$C$999,2,FALSE)</f>
        <v>g</v>
      </c>
    </row>
    <row r="974" spans="1:8" x14ac:dyDescent="0.25">
      <c r="A974">
        <v>973</v>
      </c>
      <c r="B974" t="s">
        <v>533</v>
      </c>
      <c r="C974" t="s">
        <v>612</v>
      </c>
      <c r="D974" t="str">
        <f>VLOOKUP(C974,product!$A$2:$B$1000,2,FALSE)</f>
        <v>Yeast extract</v>
      </c>
      <c r="E974" s="1">
        <v>7.5</v>
      </c>
      <c r="F974" t="s">
        <v>942</v>
      </c>
      <c r="G974" t="str">
        <f>VLOOKUP(F974,unit!$B$2:$C$999,2,FALSE)</f>
        <v>g</v>
      </c>
    </row>
    <row r="975" spans="1:8" x14ac:dyDescent="0.25">
      <c r="A975">
        <v>974</v>
      </c>
      <c r="B975" t="s">
        <v>533</v>
      </c>
      <c r="C975" t="s">
        <v>19</v>
      </c>
      <c r="D975" t="e">
        <f>VLOOKUP(C975,chemical_name!#REF!,2,FALSE)</f>
        <v>#REF!</v>
      </c>
      <c r="E975" s="1">
        <v>5</v>
      </c>
      <c r="F975" t="s">
        <v>942</v>
      </c>
      <c r="G975" t="str">
        <f>VLOOKUP(F975,unit!$B$2:$C$999,2,FALSE)</f>
        <v>g</v>
      </c>
    </row>
    <row r="976" spans="1:8" x14ac:dyDescent="0.25">
      <c r="A976">
        <v>975</v>
      </c>
      <c r="B976" t="s">
        <v>533</v>
      </c>
      <c r="C976" t="s">
        <v>83</v>
      </c>
      <c r="D976" t="e">
        <f>VLOOKUP(C976,chemical_name!#REF!,2,FALSE)</f>
        <v>#REF!</v>
      </c>
      <c r="E976" s="1">
        <v>5</v>
      </c>
      <c r="F976" t="s">
        <v>942</v>
      </c>
      <c r="G976" t="str">
        <f>VLOOKUP(F976,unit!$B$2:$C$999,2,FALSE)</f>
        <v>g</v>
      </c>
    </row>
    <row r="977" spans="1:8" x14ac:dyDescent="0.25">
      <c r="A977">
        <v>976</v>
      </c>
      <c r="B977" t="s">
        <v>533</v>
      </c>
      <c r="C977" s="4" t="s">
        <v>62</v>
      </c>
      <c r="D977" t="e">
        <f>VLOOKUP(C977,chemical_name!#REF!,2,FALSE)</f>
        <v>#REF!</v>
      </c>
      <c r="E977" s="1">
        <v>5</v>
      </c>
      <c r="F977" t="s">
        <v>942</v>
      </c>
      <c r="G977" t="str">
        <f>VLOOKUP(F977,unit!$B$2:$C$999,2,FALSE)</f>
        <v>g</v>
      </c>
    </row>
    <row r="978" spans="1:8" x14ac:dyDescent="0.25">
      <c r="A978">
        <v>977</v>
      </c>
      <c r="B978" t="s">
        <v>533</v>
      </c>
      <c r="C978" t="s">
        <v>208</v>
      </c>
      <c r="D978" t="e">
        <f>VLOOKUP(C978,chemical_name!#REF!,2,FALSE)</f>
        <v>#REF!</v>
      </c>
      <c r="E978" s="1">
        <v>1.25</v>
      </c>
      <c r="F978" t="s">
        <v>942</v>
      </c>
      <c r="G978" t="str">
        <f>VLOOKUP(F978,unit!$B$2:$C$999,2,FALSE)</f>
        <v>g</v>
      </c>
      <c r="H978" t="s">
        <v>1262</v>
      </c>
    </row>
    <row r="979" spans="1:8" ht="18" x14ac:dyDescent="0.35">
      <c r="A979">
        <v>978</v>
      </c>
      <c r="B979" t="s">
        <v>533</v>
      </c>
      <c r="C979" t="s">
        <v>74</v>
      </c>
      <c r="D979" t="e">
        <f>VLOOKUP(C979,chemical_name!#REF!,2,FALSE)</f>
        <v>#REF!</v>
      </c>
      <c r="E979" s="1">
        <v>0.14000000000000001</v>
      </c>
      <c r="F979" t="s">
        <v>942</v>
      </c>
      <c r="G979" t="str">
        <f>VLOOKUP(F979,unit!$B$2:$C$999,2,FALSE)</f>
        <v>g</v>
      </c>
      <c r="H979" t="s">
        <v>505</v>
      </c>
    </row>
    <row r="980" spans="1:8" x14ac:dyDescent="0.25">
      <c r="A980">
        <v>979</v>
      </c>
      <c r="B980" t="s">
        <v>533</v>
      </c>
      <c r="C980" t="s">
        <v>129</v>
      </c>
      <c r="D980" t="e">
        <f>VLOOKUP(C980,chemical_name!#REF!,2,FALSE)</f>
        <v>#REF!</v>
      </c>
      <c r="E980" s="1">
        <v>0.8</v>
      </c>
      <c r="F980" t="s">
        <v>942</v>
      </c>
      <c r="G980" t="str">
        <f>VLOOKUP(F980,unit!$B$2:$C$999,2,FALSE)</f>
        <v>g</v>
      </c>
    </row>
    <row r="981" spans="1:8" x14ac:dyDescent="0.25">
      <c r="A981">
        <v>980</v>
      </c>
      <c r="B981" t="s">
        <v>533</v>
      </c>
      <c r="C981" t="s">
        <v>59</v>
      </c>
      <c r="D981" t="e">
        <f>VLOOKUP(C981,chemical_name!#REF!,2,FALSE)</f>
        <v>#REF!</v>
      </c>
      <c r="E981" s="1">
        <v>0.2</v>
      </c>
      <c r="F981" t="s">
        <v>942</v>
      </c>
      <c r="G981" t="str">
        <f>VLOOKUP(F981,unit!$B$2:$C$999,2,FALSE)</f>
        <v>g</v>
      </c>
    </row>
    <row r="982" spans="1:8" x14ac:dyDescent="0.25">
      <c r="A982">
        <v>981</v>
      </c>
      <c r="B982" t="s">
        <v>533</v>
      </c>
      <c r="C982" t="s">
        <v>665</v>
      </c>
      <c r="D982" t="str">
        <f>VLOOKUP(C982,product!$A$2:$B$1000,2,FALSE)</f>
        <v>FeSO4 7H2O</v>
      </c>
      <c r="E982" s="1">
        <v>0.04</v>
      </c>
      <c r="F982" t="s">
        <v>942</v>
      </c>
      <c r="G982" t="str">
        <f>VLOOKUP(F982,unit!$B$2:$C$999,2,FALSE)</f>
        <v>g</v>
      </c>
    </row>
    <row r="983" spans="1:8" x14ac:dyDescent="0.25">
      <c r="A983">
        <v>982</v>
      </c>
      <c r="B983" t="s">
        <v>536</v>
      </c>
      <c r="C983" t="s">
        <v>225</v>
      </c>
      <c r="D983" t="e">
        <f>VLOOKUP(C983,chemical_name!#REF!,2,FALSE)</f>
        <v>#REF!</v>
      </c>
      <c r="E983" s="1">
        <v>1</v>
      </c>
      <c r="F983" t="s">
        <v>945</v>
      </c>
      <c r="G983" t="str">
        <f>VLOOKUP(F983,unit!$B$2:$C$999,2,FALSE)</f>
        <v>mg</v>
      </c>
      <c r="H983" t="s">
        <v>535</v>
      </c>
    </row>
    <row r="984" spans="1:8" x14ac:dyDescent="0.25">
      <c r="A984">
        <v>983</v>
      </c>
      <c r="B984" t="s">
        <v>537</v>
      </c>
      <c r="C984" t="s">
        <v>557</v>
      </c>
      <c r="D984" t="str">
        <f>VLOOKUP(C984,product!$A$2:$B$1000,2,FALSE)</f>
        <v>Bacto™ agar</v>
      </c>
      <c r="E984" s="2">
        <v>1.5</v>
      </c>
      <c r="F984" t="s">
        <v>942</v>
      </c>
      <c r="G984" t="str">
        <f>VLOOKUP(F984,unit!$B$2:$C$999,2,FALSE)</f>
        <v>g</v>
      </c>
    </row>
    <row r="985" spans="1:8" x14ac:dyDescent="0.25">
      <c r="A985">
        <v>984</v>
      </c>
      <c r="B985" t="s">
        <v>537</v>
      </c>
      <c r="C985" t="s">
        <v>715</v>
      </c>
      <c r="D985" t="str">
        <f>VLOOKUP(C985,product!$A$2:$B$1000,2,FALSE)</f>
        <v>Malt extract</v>
      </c>
      <c r="E985" s="2">
        <v>1.5</v>
      </c>
      <c r="F985" t="s">
        <v>942</v>
      </c>
      <c r="G985" t="str">
        <f>VLOOKUP(F985,unit!$B$2:$C$999,2,FALSE)</f>
        <v>g</v>
      </c>
    </row>
    <row r="986" spans="1:8" x14ac:dyDescent="0.25">
      <c r="A986">
        <v>985</v>
      </c>
      <c r="B986" t="s">
        <v>537</v>
      </c>
      <c r="C986" s="2" t="s">
        <v>10</v>
      </c>
      <c r="D986" t="e">
        <f>VLOOKUP(C986,chemical_name!#REF!,2,FALSE)</f>
        <v>#REF!</v>
      </c>
      <c r="E986" s="2">
        <v>1</v>
      </c>
      <c r="F986" t="s">
        <v>942</v>
      </c>
      <c r="G986" t="str">
        <f>VLOOKUP(F986,unit!$B$2:$C$999,2,FALSE)</f>
        <v>g</v>
      </c>
    </row>
    <row r="987" spans="1:8" x14ac:dyDescent="0.25">
      <c r="A987">
        <v>986</v>
      </c>
      <c r="B987" t="s">
        <v>537</v>
      </c>
      <c r="C987" t="s">
        <v>627</v>
      </c>
      <c r="D987" t="str">
        <f>VLOOKUP(C987,product!$A$2:$B$1000,2,FALSE)</f>
        <v>Soluble starch</v>
      </c>
      <c r="E987" s="2">
        <v>1</v>
      </c>
      <c r="F987" t="s">
        <v>942</v>
      </c>
      <c r="G987" t="str">
        <f>VLOOKUP(F987,unit!$B$2:$C$999,2,FALSE)</f>
        <v>g</v>
      </c>
    </row>
    <row r="988" spans="1:8" x14ac:dyDescent="0.25">
      <c r="A988">
        <v>987</v>
      </c>
      <c r="B988" t="s">
        <v>537</v>
      </c>
      <c r="C988" t="s">
        <v>19</v>
      </c>
      <c r="D988" t="e">
        <f>VLOOKUP(C988,chemical_name!#REF!,2,FALSE)</f>
        <v>#REF!</v>
      </c>
      <c r="E988" s="2">
        <v>0.5</v>
      </c>
      <c r="F988" t="s">
        <v>942</v>
      </c>
      <c r="G988" t="str">
        <f>VLOOKUP(F988,unit!$B$2:$C$999,2,FALSE)</f>
        <v>g</v>
      </c>
    </row>
    <row r="989" spans="1:8" x14ac:dyDescent="0.25">
      <c r="A989">
        <v>988</v>
      </c>
      <c r="B989" t="s">
        <v>537</v>
      </c>
      <c r="C989" t="s">
        <v>612</v>
      </c>
      <c r="D989" t="str">
        <f>VLOOKUP(C989,product!$A$2:$B$1000,2,FALSE)</f>
        <v>Yeast extract</v>
      </c>
      <c r="E989">
        <v>0.5</v>
      </c>
      <c r="F989" t="s">
        <v>942</v>
      </c>
      <c r="G989" t="str">
        <f>VLOOKUP(F989,unit!$B$2:$C$999,2,FALSE)</f>
        <v>g</v>
      </c>
    </row>
    <row r="990" spans="1:8" x14ac:dyDescent="0.25">
      <c r="A990">
        <v>989</v>
      </c>
      <c r="B990" t="s">
        <v>537</v>
      </c>
      <c r="C990" t="s">
        <v>72</v>
      </c>
      <c r="D990" t="e">
        <f>VLOOKUP(C990,chemical_name!#REF!,2,FALSE)</f>
        <v>#REF!</v>
      </c>
      <c r="E990">
        <v>0.2</v>
      </c>
      <c r="F990" t="s">
        <v>942</v>
      </c>
      <c r="G990" t="str">
        <f>VLOOKUP(F990,unit!$B$2:$C$999,2,FALSE)</f>
        <v>g</v>
      </c>
    </row>
    <row r="991" spans="1:8" x14ac:dyDescent="0.25">
      <c r="A991">
        <v>990</v>
      </c>
      <c r="B991" t="s">
        <v>539</v>
      </c>
      <c r="C991" t="s">
        <v>2725</v>
      </c>
      <c r="D991" t="e">
        <f>VLOOKUP(C991,#REF!,2,FALSE)</f>
        <v>#REF!</v>
      </c>
      <c r="E991">
        <v>70</v>
      </c>
      <c r="F991" t="s">
        <v>948</v>
      </c>
      <c r="G991" t="str">
        <f>VLOOKUP(F991,unit!$B$2:$C$999,2,FALSE)</f>
        <v>mL</v>
      </c>
      <c r="H991" t="s">
        <v>540</v>
      </c>
    </row>
    <row r="992" spans="1:8" x14ac:dyDescent="0.25">
      <c r="A992">
        <v>991</v>
      </c>
      <c r="B992" t="s">
        <v>539</v>
      </c>
      <c r="C992" t="s">
        <v>813</v>
      </c>
      <c r="D992" t="str">
        <f>VLOOKUP(C992,product!$A$2:$B$1000,2,FALSE)</f>
        <v>Horse serum</v>
      </c>
      <c r="E992">
        <v>20</v>
      </c>
      <c r="F992" t="s">
        <v>948</v>
      </c>
      <c r="G992" t="str">
        <f>VLOOKUP(F992,unit!$B$2:$C$999,2,FALSE)</f>
        <v>mL</v>
      </c>
    </row>
    <row r="993" spans="1:7" x14ac:dyDescent="0.25">
      <c r="A993">
        <v>992</v>
      </c>
      <c r="B993" t="s">
        <v>539</v>
      </c>
      <c r="C993" t="s">
        <v>2743</v>
      </c>
      <c r="D993" t="e">
        <f>VLOOKUP(C993,#REF!,2,FALSE)</f>
        <v>#REF!</v>
      </c>
      <c r="E993">
        <v>10</v>
      </c>
      <c r="F993" t="s">
        <v>948</v>
      </c>
      <c r="G993" t="str">
        <f>VLOOKUP(F993,unit!$B$2:$C$999,2,FALSE)</f>
        <v>mL</v>
      </c>
    </row>
    <row r="994" spans="1:7" x14ac:dyDescent="0.25">
      <c r="A994">
        <v>993</v>
      </c>
      <c r="B994" t="s">
        <v>539</v>
      </c>
      <c r="C994" t="s">
        <v>2797</v>
      </c>
      <c r="D994" t="e">
        <f>VLOOKUP(C994,#REF!,2,FALSE)</f>
        <v>#REF!</v>
      </c>
      <c r="E994">
        <v>5</v>
      </c>
      <c r="F994" t="s">
        <v>948</v>
      </c>
      <c r="G994" t="str">
        <f>VLOOKUP(F994,unit!$B$2:$C$999,2,FALSE)</f>
        <v>mL</v>
      </c>
    </row>
    <row r="995" spans="1:7" x14ac:dyDescent="0.25">
      <c r="A995">
        <v>994</v>
      </c>
      <c r="B995" t="s">
        <v>539</v>
      </c>
      <c r="C995" t="s">
        <v>2744</v>
      </c>
      <c r="D995" t="e">
        <f>VLOOKUP(C995,#REF!,2,FALSE)</f>
        <v>#REF!</v>
      </c>
      <c r="E995">
        <v>2.5</v>
      </c>
      <c r="F995" t="s">
        <v>948</v>
      </c>
      <c r="G995" t="str">
        <f>VLOOKUP(F995,unit!$B$2:$C$999,2,FALSE)</f>
        <v>mL</v>
      </c>
    </row>
    <row r="996" spans="1:7" x14ac:dyDescent="0.25">
      <c r="A996">
        <v>995</v>
      </c>
      <c r="B996" t="s">
        <v>555</v>
      </c>
      <c r="C996" t="s">
        <v>155</v>
      </c>
      <c r="D996" t="e">
        <f>VLOOKUP(C996,chemical_name!#REF!,2,FALSE)</f>
        <v>#REF!</v>
      </c>
      <c r="E996" s="1">
        <v>4</v>
      </c>
      <c r="F996" t="s">
        <v>942</v>
      </c>
      <c r="G996" t="str">
        <f>VLOOKUP(F996,unit!$B$2:$C$999,2,FALSE)</f>
        <v>g</v>
      </c>
    </row>
    <row r="997" spans="1:7" x14ac:dyDescent="0.25">
      <c r="A997">
        <v>996</v>
      </c>
      <c r="B997" t="s">
        <v>555</v>
      </c>
      <c r="C997" t="s">
        <v>594</v>
      </c>
      <c r="D997" t="str">
        <f>VLOOKUP(C997,product!$A$2:$B$1000,2,FALSE)</f>
        <v>Potassium phosphate, dibasic</v>
      </c>
      <c r="E997" s="1">
        <v>0.65</v>
      </c>
      <c r="F997" t="s">
        <v>942</v>
      </c>
      <c r="G997" t="str">
        <f>VLOOKUP(F997,unit!$B$2:$C$999,2,FALSE)</f>
        <v>g</v>
      </c>
    </row>
    <row r="998" spans="1:7" x14ac:dyDescent="0.25">
      <c r="A998">
        <v>997</v>
      </c>
      <c r="B998" t="s">
        <v>555</v>
      </c>
      <c r="C998" t="s">
        <v>37</v>
      </c>
      <c r="D998" t="e">
        <f>VLOOKUP(C998,chemical_name!#REF!,2,FALSE)</f>
        <v>#REF!</v>
      </c>
      <c r="E998" s="1">
        <v>0.5</v>
      </c>
      <c r="F998" t="s">
        <v>942</v>
      </c>
      <c r="G998" t="str">
        <f>VLOOKUP(F998,unit!$B$2:$C$999,2,FALSE)</f>
        <v>g</v>
      </c>
    </row>
    <row r="999" spans="1:7" x14ac:dyDescent="0.25">
      <c r="A999">
        <v>998</v>
      </c>
      <c r="B999" t="s">
        <v>555</v>
      </c>
      <c r="C999" t="s">
        <v>83</v>
      </c>
      <c r="D999" t="e">
        <f>VLOOKUP(C999,chemical_name!#REF!,2,FALSE)</f>
        <v>#REF!</v>
      </c>
      <c r="E999" s="1">
        <v>0.19</v>
      </c>
      <c r="F999" t="s">
        <v>942</v>
      </c>
      <c r="G999" t="str">
        <f>VLOOKUP(F999,unit!$B$2:$C$999,2,FALSE)</f>
        <v>g</v>
      </c>
    </row>
    <row r="1000" spans="1:7" x14ac:dyDescent="0.25">
      <c r="A1000">
        <v>999</v>
      </c>
      <c r="B1000" t="s">
        <v>555</v>
      </c>
      <c r="C1000" t="s">
        <v>129</v>
      </c>
      <c r="D1000" t="e">
        <f>VLOOKUP(C1000,chemical_name!#REF!,2,FALSE)</f>
        <v>#REF!</v>
      </c>
      <c r="E1000" s="1">
        <v>0.1</v>
      </c>
      <c r="F1000" t="s">
        <v>942</v>
      </c>
      <c r="G1000" t="str">
        <f>VLOOKUP(F1000,unit!$B$2:$C$999,2,FALSE)</f>
        <v>g</v>
      </c>
    </row>
    <row r="1001" spans="1:7" x14ac:dyDescent="0.25">
      <c r="A1001">
        <v>1000</v>
      </c>
      <c r="B1001" t="s">
        <v>555</v>
      </c>
      <c r="C1001" t="s">
        <v>2737</v>
      </c>
      <c r="D1001" t="e">
        <f>VLOOKUP(C1001,#REF!,2,FALSE)</f>
        <v>#REF!</v>
      </c>
      <c r="E1001" s="1">
        <v>2</v>
      </c>
      <c r="F1001" t="s">
        <v>948</v>
      </c>
      <c r="G1001" t="str">
        <f>VLOOKUP(F1001,unit!$B$2:$C$999,2,FALSE)</f>
        <v>mL</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pane ySplit="1" topLeftCell="A2" activePane="bottomLeft" state="frozen"/>
      <selection pane="bottomLeft"/>
    </sheetView>
  </sheetViews>
  <sheetFormatPr defaultRowHeight="15" x14ac:dyDescent="0.25"/>
  <cols>
    <col min="1" max="1" width="24" bestFit="1" customWidth="1"/>
    <col min="2" max="2" width="54.5703125" bestFit="1" customWidth="1"/>
    <col min="3" max="3" width="24" bestFit="1" customWidth="1"/>
  </cols>
  <sheetData>
    <row r="1" spans="1:3" x14ac:dyDescent="0.25">
      <c r="A1" s="13" t="s">
        <v>1317</v>
      </c>
      <c r="B1" s="13" t="s">
        <v>1318</v>
      </c>
      <c r="C1" s="13" t="s">
        <v>2816</v>
      </c>
    </row>
    <row r="2" spans="1:3" x14ac:dyDescent="0.25">
      <c r="A2" t="s">
        <v>2651</v>
      </c>
      <c r="B2" t="s">
        <v>2751</v>
      </c>
      <c r="C2" t="s">
        <v>2652</v>
      </c>
    </row>
    <row r="3" spans="1:3" x14ac:dyDescent="0.25">
      <c r="A3" t="s">
        <v>2653</v>
      </c>
      <c r="B3" t="s">
        <v>2804</v>
      </c>
      <c r="C3" t="s">
        <v>2654</v>
      </c>
    </row>
    <row r="4" spans="1:3" x14ac:dyDescent="0.25">
      <c r="A4" t="s">
        <v>2655</v>
      </c>
      <c r="B4" t="s">
        <v>2760</v>
      </c>
      <c r="C4" t="s">
        <v>2656</v>
      </c>
    </row>
    <row r="5" spans="1:3" x14ac:dyDescent="0.25">
      <c r="A5" t="s">
        <v>2657</v>
      </c>
      <c r="B5" t="s">
        <v>252</v>
      </c>
      <c r="C5" t="s">
        <v>2658</v>
      </c>
    </row>
    <row r="6" spans="1:3" x14ac:dyDescent="0.25">
      <c r="A6" t="s">
        <v>2659</v>
      </c>
      <c r="B6" t="s">
        <v>198</v>
      </c>
      <c r="C6" t="s">
        <v>2660</v>
      </c>
    </row>
    <row r="7" spans="1:3" x14ac:dyDescent="0.25">
      <c r="A7" t="s">
        <v>2661</v>
      </c>
      <c r="B7" t="s">
        <v>541</v>
      </c>
      <c r="C7" t="s">
        <v>2662</v>
      </c>
    </row>
    <row r="8" spans="1:3" x14ac:dyDescent="0.25">
      <c r="A8" t="s">
        <v>2663</v>
      </c>
      <c r="B8" t="s">
        <v>2805</v>
      </c>
      <c r="C8" t="s">
        <v>2664</v>
      </c>
    </row>
    <row r="9" spans="1:3" x14ac:dyDescent="0.25">
      <c r="A9" t="s">
        <v>2665</v>
      </c>
      <c r="B9" t="s">
        <v>2750</v>
      </c>
      <c r="C9" t="s">
        <v>2666</v>
      </c>
    </row>
    <row r="10" spans="1:3" x14ac:dyDescent="0.25">
      <c r="A10" t="s">
        <v>2667</v>
      </c>
      <c r="B10" t="s">
        <v>860</v>
      </c>
      <c r="C10" t="s">
        <v>2668</v>
      </c>
    </row>
    <row r="11" spans="1:3" x14ac:dyDescent="0.25">
      <c r="A11" t="s">
        <v>2669</v>
      </c>
      <c r="B11" t="s">
        <v>2806</v>
      </c>
      <c r="C11" t="s">
        <v>2670</v>
      </c>
    </row>
    <row r="12" spans="1:3" x14ac:dyDescent="0.25">
      <c r="A12" t="s">
        <v>2671</v>
      </c>
      <c r="B12" t="s">
        <v>2752</v>
      </c>
      <c r="C12" t="s">
        <v>2672</v>
      </c>
    </row>
    <row r="13" spans="1:3" x14ac:dyDescent="0.25">
      <c r="A13" t="s">
        <v>2673</v>
      </c>
      <c r="B13" t="s">
        <v>430</v>
      </c>
      <c r="C13" t="s">
        <v>2674</v>
      </c>
    </row>
    <row r="14" spans="1:3" x14ac:dyDescent="0.25">
      <c r="A14" t="s">
        <v>2675</v>
      </c>
      <c r="B14" t="s">
        <v>456</v>
      </c>
      <c r="C14" t="s">
        <v>2676</v>
      </c>
    </row>
    <row r="15" spans="1:3" x14ac:dyDescent="0.25">
      <c r="A15" t="s">
        <v>2677</v>
      </c>
      <c r="B15" t="s">
        <v>500</v>
      </c>
      <c r="C15" t="s">
        <v>2678</v>
      </c>
    </row>
    <row r="16" spans="1:3" x14ac:dyDescent="0.25">
      <c r="A16" t="s">
        <v>2679</v>
      </c>
      <c r="B16" t="s">
        <v>239</v>
      </c>
      <c r="C16" t="s">
        <v>2680</v>
      </c>
    </row>
    <row r="17" spans="1:3" x14ac:dyDescent="0.25">
      <c r="A17" t="s">
        <v>2681</v>
      </c>
      <c r="B17" t="s">
        <v>2807</v>
      </c>
      <c r="C17" t="s">
        <v>2682</v>
      </c>
    </row>
    <row r="18" spans="1:3" x14ac:dyDescent="0.25">
      <c r="A18" t="s">
        <v>2683</v>
      </c>
      <c r="B18" t="s">
        <v>2753</v>
      </c>
      <c r="C18" t="s">
        <v>2684</v>
      </c>
    </row>
    <row r="19" spans="1:3" x14ac:dyDescent="0.25">
      <c r="A19" t="s">
        <v>2685</v>
      </c>
      <c r="B19" t="s">
        <v>166</v>
      </c>
      <c r="C19" t="s">
        <v>2686</v>
      </c>
    </row>
    <row r="20" spans="1:3" x14ac:dyDescent="0.25">
      <c r="A20" t="s">
        <v>2687</v>
      </c>
      <c r="B20" t="s">
        <v>221</v>
      </c>
      <c r="C20" t="s">
        <v>2688</v>
      </c>
    </row>
    <row r="21" spans="1:3" x14ac:dyDescent="0.25">
      <c r="A21" t="s">
        <v>2689</v>
      </c>
      <c r="B21" t="s">
        <v>224</v>
      </c>
      <c r="C21" t="s">
        <v>2690</v>
      </c>
    </row>
    <row r="22" spans="1:3" x14ac:dyDescent="0.25">
      <c r="A22" t="s">
        <v>2691</v>
      </c>
      <c r="B22" t="s">
        <v>223</v>
      </c>
      <c r="C22" t="s">
        <v>2692</v>
      </c>
    </row>
    <row r="23" spans="1:3" x14ac:dyDescent="0.25">
      <c r="A23" t="s">
        <v>2693</v>
      </c>
      <c r="B23" t="s">
        <v>222</v>
      </c>
      <c r="C23" t="s">
        <v>2694</v>
      </c>
    </row>
    <row r="24" spans="1:3" x14ac:dyDescent="0.25">
      <c r="A24" t="s">
        <v>2695</v>
      </c>
      <c r="B24" t="s">
        <v>345</v>
      </c>
      <c r="C24" t="s">
        <v>2696</v>
      </c>
    </row>
    <row r="25" spans="1:3" x14ac:dyDescent="0.25">
      <c r="A25" t="s">
        <v>2697</v>
      </c>
      <c r="B25" t="s">
        <v>2758</v>
      </c>
      <c r="C25" t="s">
        <v>2698</v>
      </c>
    </row>
    <row r="26" spans="1:3" x14ac:dyDescent="0.25">
      <c r="A26" t="s">
        <v>2699</v>
      </c>
      <c r="B26" t="s">
        <v>418</v>
      </c>
      <c r="C26" t="s">
        <v>2700</v>
      </c>
    </row>
    <row r="27" spans="1:3" x14ac:dyDescent="0.25">
      <c r="A27" t="s">
        <v>2701</v>
      </c>
      <c r="B27" t="s">
        <v>421</v>
      </c>
      <c r="C27" t="s">
        <v>2702</v>
      </c>
    </row>
    <row r="28" spans="1:3" x14ac:dyDescent="0.25">
      <c r="A28" t="s">
        <v>2703</v>
      </c>
      <c r="B28" t="s">
        <v>436</v>
      </c>
      <c r="C28" t="s">
        <v>2704</v>
      </c>
    </row>
    <row r="29" spans="1:3" x14ac:dyDescent="0.25">
      <c r="A29" t="s">
        <v>2705</v>
      </c>
      <c r="B29" t="s">
        <v>437</v>
      </c>
      <c r="C29" t="s">
        <v>2706</v>
      </c>
    </row>
    <row r="30" spans="1:3" x14ac:dyDescent="0.25">
      <c r="A30" t="s">
        <v>2707</v>
      </c>
      <c r="B30" t="s">
        <v>520</v>
      </c>
      <c r="C30" t="s">
        <v>2708</v>
      </c>
    </row>
    <row r="31" spans="1:3" x14ac:dyDescent="0.25">
      <c r="A31" t="s">
        <v>2709</v>
      </c>
      <c r="B31" t="s">
        <v>542</v>
      </c>
      <c r="C31" t="s">
        <v>2710</v>
      </c>
    </row>
    <row r="32" spans="1:3" x14ac:dyDescent="0.25">
      <c r="A32" t="s">
        <v>2711</v>
      </c>
      <c r="B32" t="s">
        <v>546</v>
      </c>
      <c r="C32" t="s">
        <v>2712</v>
      </c>
    </row>
    <row r="33" spans="1:3" x14ac:dyDescent="0.25">
      <c r="A33" t="s">
        <v>2713</v>
      </c>
      <c r="B33" t="s">
        <v>253</v>
      </c>
      <c r="C33" t="s">
        <v>2714</v>
      </c>
    </row>
    <row r="34" spans="1:3" x14ac:dyDescent="0.25">
      <c r="A34" t="s">
        <v>2715</v>
      </c>
      <c r="B34" t="s">
        <v>524</v>
      </c>
      <c r="C34" t="s">
        <v>2716</v>
      </c>
    </row>
    <row r="35" spans="1:3" x14ac:dyDescent="0.25">
      <c r="A35" t="s">
        <v>2717</v>
      </c>
      <c r="B35" t="s">
        <v>1047</v>
      </c>
      <c r="C35" t="s">
        <v>2718</v>
      </c>
    </row>
    <row r="36" spans="1:3" x14ac:dyDescent="0.25">
      <c r="A36" t="s">
        <v>2719</v>
      </c>
      <c r="B36" t="s">
        <v>1098</v>
      </c>
      <c r="C36" t="s">
        <v>2720</v>
      </c>
    </row>
    <row r="37" spans="1:3" x14ac:dyDescent="0.25">
      <c r="A37" t="s">
        <v>2721</v>
      </c>
      <c r="B37" t="s">
        <v>1225</v>
      </c>
      <c r="C37" t="s">
        <v>2722</v>
      </c>
    </row>
    <row r="38" spans="1:3" x14ac:dyDescent="0.25">
      <c r="A38" t="s">
        <v>2761</v>
      </c>
      <c r="B38" t="s">
        <v>2808</v>
      </c>
      <c r="C38" t="s">
        <v>2762</v>
      </c>
    </row>
    <row r="39" spans="1:3" x14ac:dyDescent="0.25">
      <c r="A39" t="s">
        <v>2763</v>
      </c>
      <c r="B39" t="s">
        <v>2754</v>
      </c>
      <c r="C39" t="s">
        <v>2764</v>
      </c>
    </row>
    <row r="40" spans="1:3" x14ac:dyDescent="0.25">
      <c r="A40" t="s">
        <v>2765</v>
      </c>
      <c r="B40" t="s">
        <v>170</v>
      </c>
      <c r="C40" t="s">
        <v>2766</v>
      </c>
    </row>
    <row r="41" spans="1:3" x14ac:dyDescent="0.25">
      <c r="A41" t="s">
        <v>2767</v>
      </c>
      <c r="B41" t="s">
        <v>353</v>
      </c>
      <c r="C41" t="s">
        <v>2768</v>
      </c>
    </row>
    <row r="42" spans="1:3" x14ac:dyDescent="0.25">
      <c r="A42" t="s">
        <v>2769</v>
      </c>
      <c r="B42" t="s">
        <v>543</v>
      </c>
      <c r="C42" t="s">
        <v>2770</v>
      </c>
    </row>
    <row r="43" spans="1:3" x14ac:dyDescent="0.25">
      <c r="A43" t="s">
        <v>2771</v>
      </c>
      <c r="B43" t="s">
        <v>2809</v>
      </c>
      <c r="C43" t="s">
        <v>2772</v>
      </c>
    </row>
    <row r="44" spans="1:3" x14ac:dyDescent="0.25">
      <c r="A44" t="s">
        <v>2773</v>
      </c>
      <c r="B44" t="s">
        <v>2755</v>
      </c>
      <c r="C44" t="s">
        <v>2774</v>
      </c>
    </row>
    <row r="45" spans="1:3" x14ac:dyDescent="0.25">
      <c r="A45" t="s">
        <v>2775</v>
      </c>
      <c r="B45" t="s">
        <v>144</v>
      </c>
      <c r="C45" t="s">
        <v>2776</v>
      </c>
    </row>
    <row r="46" spans="1:3" x14ac:dyDescent="0.25">
      <c r="A46" t="s">
        <v>2777</v>
      </c>
      <c r="B46" t="s">
        <v>145</v>
      </c>
      <c r="C46" t="s">
        <v>2778</v>
      </c>
    </row>
    <row r="47" spans="1:3" x14ac:dyDescent="0.25">
      <c r="A47" t="s">
        <v>2779</v>
      </c>
      <c r="B47" t="s">
        <v>2810</v>
      </c>
      <c r="C47" t="s">
        <v>2780</v>
      </c>
    </row>
    <row r="48" spans="1:3" x14ac:dyDescent="0.25">
      <c r="A48" t="s">
        <v>2781</v>
      </c>
      <c r="B48" t="s">
        <v>2756</v>
      </c>
      <c r="C48" t="s">
        <v>2782</v>
      </c>
    </row>
    <row r="49" spans="1:3" x14ac:dyDescent="0.25">
      <c r="A49" t="s">
        <v>2783</v>
      </c>
      <c r="B49" t="s">
        <v>861</v>
      </c>
      <c r="C49" t="s">
        <v>2784</v>
      </c>
    </row>
    <row r="50" spans="1:3" x14ac:dyDescent="0.25">
      <c r="A50" t="s">
        <v>2785</v>
      </c>
      <c r="B50" t="s">
        <v>862</v>
      </c>
      <c r="C50" t="s">
        <v>2786</v>
      </c>
    </row>
    <row r="51" spans="1:3" x14ac:dyDescent="0.25">
      <c r="A51" t="s">
        <v>2787</v>
      </c>
      <c r="B51" t="s">
        <v>863</v>
      </c>
      <c r="C51" t="s">
        <v>2788</v>
      </c>
    </row>
    <row r="52" spans="1:3" x14ac:dyDescent="0.25">
      <c r="A52" t="s">
        <v>2789</v>
      </c>
      <c r="B52" t="s">
        <v>2811</v>
      </c>
      <c r="C52" t="s">
        <v>2790</v>
      </c>
    </row>
    <row r="53" spans="1:3" x14ac:dyDescent="0.25">
      <c r="A53" t="s">
        <v>2791</v>
      </c>
      <c r="B53" t="s">
        <v>2757</v>
      </c>
      <c r="C53" t="s">
        <v>2792</v>
      </c>
    </row>
    <row r="54" spans="1:3" x14ac:dyDescent="0.25">
      <c r="A54" t="s">
        <v>2793</v>
      </c>
      <c r="B54" t="s">
        <v>346</v>
      </c>
      <c r="C54" t="s">
        <v>2794</v>
      </c>
    </row>
    <row r="55" spans="1:3" x14ac:dyDescent="0.25">
      <c r="A55" t="s">
        <v>2814</v>
      </c>
      <c r="B55" t="s">
        <v>141</v>
      </c>
      <c r="C55" t="s">
        <v>2776</v>
      </c>
    </row>
    <row r="56" spans="1:3" x14ac:dyDescent="0.25">
      <c r="A56" t="s">
        <v>2815</v>
      </c>
      <c r="B56" t="s">
        <v>149</v>
      </c>
      <c r="C56" t="s">
        <v>2778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medium</vt:lpstr>
      <vt:lpstr>medium_features</vt:lpstr>
      <vt:lpstr>chemical_name</vt:lpstr>
      <vt:lpstr>chemical_taxon</vt:lpstr>
      <vt:lpstr>chemical_taxon_exemplar</vt:lpstr>
      <vt:lpstr>chemical_exemplar</vt:lpstr>
      <vt:lpstr>product</vt:lpstr>
      <vt:lpstr>ingredient</vt:lpstr>
      <vt:lpstr>mixture_name</vt:lpstr>
      <vt:lpstr>mixture_taxon</vt:lpstr>
      <vt:lpstr>mixture_taxonomy</vt:lpstr>
      <vt:lpstr>mixture_exemplar</vt:lpstr>
      <vt:lpstr>mixture_taxon_exemplar</vt:lpstr>
      <vt:lpstr>mixture_ingredient</vt:lpstr>
      <vt:lpstr>unit</vt:lpstr>
      <vt:lpstr>vendor</vt:lpstr>
      <vt:lpstr>medium_taxonomy_full</vt:lpstr>
      <vt:lpstr>medium_name</vt:lpstr>
      <vt:lpstr>medium_taxon</vt:lpstr>
      <vt:lpstr>medium_taxonomy</vt:lpstr>
      <vt:lpstr>medium_taxon_exemplar</vt:lpstr>
      <vt:lpstr>substance_exemplar_feature</vt:lpstr>
      <vt:lpstr>substance_exemplar_type</vt:lpstr>
      <vt:lpstr>substance_exemplar</vt:lpstr>
    </vt:vector>
  </TitlesOfParts>
  <Company>NamesforLife,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petersen</dc:creator>
  <cp:lastModifiedBy>Charles Parker</cp:lastModifiedBy>
  <dcterms:created xsi:type="dcterms:W3CDTF">2013-07-03T14:01:50Z</dcterms:created>
  <dcterms:modified xsi:type="dcterms:W3CDTF">2013-09-17T20:57:14Z</dcterms:modified>
</cp:coreProperties>
</file>