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40009_{BAA79E45-8C96-469F-BC79-1EF71C7181C8}" xr6:coauthVersionLast="47" xr6:coauthVersionMax="47" xr10:uidLastSave="{00000000-0000-0000-0000-000000000000}"/>
  <bookViews>
    <workbookView xWindow="-120" yWindow="-120" windowWidth="29040" windowHeight="15720"/>
  </bookViews>
  <sheets>
    <sheet name="charts-excess-mortality" sheetId="1" r:id="rId1"/>
  </sheets>
  <definedNames>
    <definedName name="name1657227056377" comment="Range as a name">'charts-excess-mortality'!$A:$ET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<sst xmlns="http://schemas.openxmlformats.org/spreadsheetml/2006/main" count="4" uniqueCount="4">
  <si>
    <t>week</t>
  </si>
  <si>
    <t xml:space="preserve"> Cumulated 2020-2022</t>
  </si>
  <si>
    <t>https://euromomo.eu/graphs-and-maps/</t>
  </si>
  <si>
    <t xml:space="preserve"> "EuroMOMO (euromomo.eu) 2022".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</si>
</sst>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5" formatCode="_ * #,##0_ ;_ * \-#,##0_ ;_ * &quot;-&quot;??_ ;_ @_ "/>
    <numFmt numFmtId="166" formatCode="00"/>
    <numFmt numFmtId="168" formatCode="0_ ;\-0\ "/>
  </numFmts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168" fontId="0" fillId="0" borderId="0" xfId="1" applyNumberFormat="1" applyFont="1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Hyperlink" xfId="43" builtinId="8"/>
    <cellStyle name="Invoer" xfId="10" builtinId="20" customBuiltin="1"/>
    <cellStyle name="Komma" xfId="1" builtinId="3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0" i="0" u="none" strike="noStrike" baseline="0">
                <a:effectLst/>
              </a:rPr>
              <a:t>Cumulated Excess of deaths EuroMOMO partner countries</a:t>
            </a:r>
            <a:endParaRPr lang="nl-N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415077160493828"/>
          <c:y val="0.13329739442946989"/>
          <c:w val="0.86568888888888884"/>
          <c:h val="0.6547162724260196"/>
        </c:manualLayout>
      </c:layout>
      <c:lineChart>
        <c:grouping val="standard"/>
        <c:varyColors val="0"/>
        <c:ser>
          <c:idx val="0"/>
          <c:order val="0"/>
          <c:tx>
            <c:strRef>
              <c:f>'charts-excess-mortality'!$C$2</c:f>
              <c:strCache>
                <c:ptCount val="1"/>
                <c:pt idx="0">
                  <c:v>2020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'charts-excess-mortality'!$B$3:$B$55</c:f>
              <c:numCache>
                <c:formatCode>00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'charts-excess-mortality'!$C$3:$C$55</c:f>
              <c:numCache>
                <c:formatCode>_ * #,##0_ ;_ * \-#,##0_ ;_ * "-"??_ ;_ @_ </c:formatCode>
                <c:ptCount val="53"/>
                <c:pt idx="0">
                  <c:v>0</c:v>
                </c:pt>
                <c:pt idx="1">
                  <c:v>3714</c:v>
                </c:pt>
                <c:pt idx="2">
                  <c:v>9494</c:v>
                </c:pt>
                <c:pt idx="3">
                  <c:v>13591</c:v>
                </c:pt>
                <c:pt idx="4">
                  <c:v>16450</c:v>
                </c:pt>
                <c:pt idx="5">
                  <c:v>21270</c:v>
                </c:pt>
                <c:pt idx="6">
                  <c:v>23234</c:v>
                </c:pt>
                <c:pt idx="7">
                  <c:v>25777</c:v>
                </c:pt>
                <c:pt idx="8">
                  <c:v>25767</c:v>
                </c:pt>
                <c:pt idx="9">
                  <c:v>27282</c:v>
                </c:pt>
                <c:pt idx="10">
                  <c:v>29563</c:v>
                </c:pt>
                <c:pt idx="11">
                  <c:v>34208</c:v>
                </c:pt>
                <c:pt idx="12">
                  <c:v>46255</c:v>
                </c:pt>
                <c:pt idx="13">
                  <c:v>71613</c:v>
                </c:pt>
                <c:pt idx="14">
                  <c:v>109422</c:v>
                </c:pt>
                <c:pt idx="15">
                  <c:v>145617</c:v>
                </c:pt>
                <c:pt idx="16">
                  <c:v>171425</c:v>
                </c:pt>
                <c:pt idx="17">
                  <c:v>187844</c:v>
                </c:pt>
                <c:pt idx="18">
                  <c:v>196756</c:v>
                </c:pt>
                <c:pt idx="19">
                  <c:v>202639</c:v>
                </c:pt>
                <c:pt idx="20">
                  <c:v>204628</c:v>
                </c:pt>
                <c:pt idx="21">
                  <c:v>206912</c:v>
                </c:pt>
                <c:pt idx="22">
                  <c:v>207001</c:v>
                </c:pt>
                <c:pt idx="23">
                  <c:v>207153</c:v>
                </c:pt>
                <c:pt idx="24">
                  <c:v>206376</c:v>
                </c:pt>
                <c:pt idx="25">
                  <c:v>205453</c:v>
                </c:pt>
                <c:pt idx="26">
                  <c:v>207704</c:v>
                </c:pt>
                <c:pt idx="27">
                  <c:v>207910</c:v>
                </c:pt>
                <c:pt idx="28">
                  <c:v>207765</c:v>
                </c:pt>
                <c:pt idx="29">
                  <c:v>208679</c:v>
                </c:pt>
                <c:pt idx="30">
                  <c:v>210411</c:v>
                </c:pt>
                <c:pt idx="31">
                  <c:v>214704</c:v>
                </c:pt>
                <c:pt idx="32">
                  <c:v>218355</c:v>
                </c:pt>
                <c:pt idx="33">
                  <c:v>227082</c:v>
                </c:pt>
                <c:pt idx="34">
                  <c:v>229589</c:v>
                </c:pt>
                <c:pt idx="35">
                  <c:v>230301</c:v>
                </c:pt>
                <c:pt idx="36">
                  <c:v>231295</c:v>
                </c:pt>
                <c:pt idx="37">
                  <c:v>233549</c:v>
                </c:pt>
                <c:pt idx="38">
                  <c:v>237084</c:v>
                </c:pt>
                <c:pt idx="39">
                  <c:v>238818</c:v>
                </c:pt>
                <c:pt idx="40">
                  <c:v>242408</c:v>
                </c:pt>
                <c:pt idx="41">
                  <c:v>245924</c:v>
                </c:pt>
                <c:pt idx="42">
                  <c:v>250412</c:v>
                </c:pt>
                <c:pt idx="43">
                  <c:v>260010</c:v>
                </c:pt>
                <c:pt idx="44">
                  <c:v>272483</c:v>
                </c:pt>
                <c:pt idx="45">
                  <c:v>287842</c:v>
                </c:pt>
                <c:pt idx="46">
                  <c:v>304719</c:v>
                </c:pt>
                <c:pt idx="47">
                  <c:v>320637</c:v>
                </c:pt>
                <c:pt idx="48">
                  <c:v>336820</c:v>
                </c:pt>
                <c:pt idx="49">
                  <c:v>354362</c:v>
                </c:pt>
                <c:pt idx="50">
                  <c:v>373108</c:v>
                </c:pt>
                <c:pt idx="51">
                  <c:v>391379</c:v>
                </c:pt>
                <c:pt idx="52">
                  <c:v>409665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E-4C5C-A648-E203548BF20E}"/>
            </c:ext>
          </c:extLst>
        </c:ser>
        <c:ser>
          <c:idx val="1"/>
          <c:order val="1"/>
          <c:tx>
            <c:strRef>
              <c:f>'charts-excess-mortality'!$D$2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'charts-excess-mortality'!$B$3:$B$55</c:f>
              <c:numCache>
                <c:formatCode>00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'charts-excess-mortality'!$D$3:$D$55</c:f>
              <c:numCache>
                <c:formatCode>General</c:formatCode>
                <c:ptCount val="53"/>
                <c:pt idx="0">
                  <c:v>0</c:v>
                </c:pt>
                <c:pt idx="1">
                  <c:v>22185</c:v>
                </c:pt>
                <c:pt idx="2">
                  <c:v>47311</c:v>
                </c:pt>
                <c:pt idx="3">
                  <c:v>74113</c:v>
                </c:pt>
                <c:pt idx="4">
                  <c:v>96071</c:v>
                </c:pt>
                <c:pt idx="5">
                  <c:v>111612</c:v>
                </c:pt>
                <c:pt idx="6">
                  <c:v>122386</c:v>
                </c:pt>
                <c:pt idx="7">
                  <c:v>130582</c:v>
                </c:pt>
                <c:pt idx="8">
                  <c:v>133463</c:v>
                </c:pt>
                <c:pt idx="9">
                  <c:v>134231</c:v>
                </c:pt>
                <c:pt idx="10">
                  <c:v>136149</c:v>
                </c:pt>
                <c:pt idx="11">
                  <c:v>137942</c:v>
                </c:pt>
                <c:pt idx="12">
                  <c:v>140249</c:v>
                </c:pt>
                <c:pt idx="13">
                  <c:v>143828</c:v>
                </c:pt>
                <c:pt idx="14">
                  <c:v>147437</c:v>
                </c:pt>
                <c:pt idx="15">
                  <c:v>151154</c:v>
                </c:pt>
                <c:pt idx="16">
                  <c:v>155365</c:v>
                </c:pt>
                <c:pt idx="17">
                  <c:v>159074</c:v>
                </c:pt>
                <c:pt idx="18">
                  <c:v>163171</c:v>
                </c:pt>
                <c:pt idx="19">
                  <c:v>164771</c:v>
                </c:pt>
                <c:pt idx="20">
                  <c:v>165271</c:v>
                </c:pt>
                <c:pt idx="21">
                  <c:v>165226</c:v>
                </c:pt>
                <c:pt idx="22">
                  <c:v>166559</c:v>
                </c:pt>
                <c:pt idx="23">
                  <c:v>167053</c:v>
                </c:pt>
                <c:pt idx="24">
                  <c:v>169843</c:v>
                </c:pt>
                <c:pt idx="25">
                  <c:v>170770</c:v>
                </c:pt>
                <c:pt idx="26">
                  <c:v>172916</c:v>
                </c:pt>
                <c:pt idx="27">
                  <c:v>174972</c:v>
                </c:pt>
                <c:pt idx="28">
                  <c:v>178224</c:v>
                </c:pt>
                <c:pt idx="29">
                  <c:v>184132</c:v>
                </c:pt>
                <c:pt idx="30">
                  <c:v>188876</c:v>
                </c:pt>
                <c:pt idx="31">
                  <c:v>194560</c:v>
                </c:pt>
                <c:pt idx="32">
                  <c:v>201456</c:v>
                </c:pt>
                <c:pt idx="33">
                  <c:v>207300</c:v>
                </c:pt>
                <c:pt idx="34">
                  <c:v>211602</c:v>
                </c:pt>
                <c:pt idx="35">
                  <c:v>216422</c:v>
                </c:pt>
                <c:pt idx="36">
                  <c:v>224071</c:v>
                </c:pt>
                <c:pt idx="37">
                  <c:v>228197</c:v>
                </c:pt>
                <c:pt idx="38">
                  <c:v>231323</c:v>
                </c:pt>
                <c:pt idx="39">
                  <c:v>235052</c:v>
                </c:pt>
                <c:pt idx="40">
                  <c:v>238650</c:v>
                </c:pt>
                <c:pt idx="41">
                  <c:v>243820</c:v>
                </c:pt>
                <c:pt idx="42">
                  <c:v>250156</c:v>
                </c:pt>
                <c:pt idx="43">
                  <c:v>258118</c:v>
                </c:pt>
                <c:pt idx="44">
                  <c:v>265693</c:v>
                </c:pt>
                <c:pt idx="45">
                  <c:v>275503</c:v>
                </c:pt>
                <c:pt idx="46">
                  <c:v>286174</c:v>
                </c:pt>
                <c:pt idx="47">
                  <c:v>299032</c:v>
                </c:pt>
                <c:pt idx="48">
                  <c:v>315328</c:v>
                </c:pt>
                <c:pt idx="49">
                  <c:v>330752</c:v>
                </c:pt>
                <c:pt idx="50">
                  <c:v>343309</c:v>
                </c:pt>
                <c:pt idx="51">
                  <c:v>355939</c:v>
                </c:pt>
                <c:pt idx="52">
                  <c:v>368234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4C5C-A648-E203548BF20E}"/>
            </c:ext>
          </c:extLst>
        </c:ser>
        <c:ser>
          <c:idx val="2"/>
          <c:order val="2"/>
          <c:tx>
            <c:strRef>
              <c:f>'charts-excess-mortality'!$E$2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'charts-excess-mortality'!$B$3:$B$55</c:f>
              <c:numCache>
                <c:formatCode>00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'charts-excess-mortality'!$E$3:$E$55</c:f>
              <c:numCache>
                <c:formatCode>General</c:formatCode>
                <c:ptCount val="53"/>
                <c:pt idx="0">
                  <c:v>0</c:v>
                </c:pt>
                <c:pt idx="1">
                  <c:v>9546</c:v>
                </c:pt>
                <c:pt idx="2">
                  <c:v>18033</c:v>
                </c:pt>
                <c:pt idx="3">
                  <c:v>26239</c:v>
                </c:pt>
                <c:pt idx="4">
                  <c:v>36475</c:v>
                </c:pt>
                <c:pt idx="5">
                  <c:v>47491</c:v>
                </c:pt>
                <c:pt idx="6">
                  <c:v>55375</c:v>
                </c:pt>
                <c:pt idx="7">
                  <c:v>62878</c:v>
                </c:pt>
                <c:pt idx="8">
                  <c:v>67162</c:v>
                </c:pt>
                <c:pt idx="9">
                  <c:v>71257</c:v>
                </c:pt>
                <c:pt idx="10">
                  <c:v>76272</c:v>
                </c:pt>
                <c:pt idx="11">
                  <c:v>82008</c:v>
                </c:pt>
                <c:pt idx="12">
                  <c:v>88274</c:v>
                </c:pt>
                <c:pt idx="13">
                  <c:v>95514</c:v>
                </c:pt>
                <c:pt idx="14">
                  <c:v>103912</c:v>
                </c:pt>
                <c:pt idx="15">
                  <c:v>111003</c:v>
                </c:pt>
                <c:pt idx="16">
                  <c:v>115590</c:v>
                </c:pt>
                <c:pt idx="17">
                  <c:v>119880</c:v>
                </c:pt>
                <c:pt idx="18">
                  <c:v>123753</c:v>
                </c:pt>
                <c:pt idx="19">
                  <c:v>127767</c:v>
                </c:pt>
                <c:pt idx="20">
                  <c:v>131309</c:v>
                </c:pt>
                <c:pt idx="21">
                  <c:v>131799</c:v>
                </c:pt>
                <c:pt idx="22">
                  <c:v>134698</c:v>
                </c:pt>
                <c:pt idx="23">
                  <c:v>137772</c:v>
                </c:pt>
                <c:pt idx="24">
                  <c:v>143544</c:v>
                </c:pt>
                <c:pt idx="25">
                  <c:v>147601</c:v>
                </c:pt>
                <c:pt idx="26">
                  <c:v>147730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E-4C5C-A648-E203548BF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04959"/>
        <c:axId val="648605375"/>
      </c:lineChart>
      <c:dateAx>
        <c:axId val="648604959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8605375"/>
        <c:crosses val="autoZero"/>
        <c:auto val="0"/>
        <c:lblOffset val="100"/>
        <c:baseTimeUnit val="days"/>
        <c:majorUnit val="2"/>
        <c:majorTimeUnit val="days"/>
      </c:dateAx>
      <c:valAx>
        <c:axId val="6486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86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600" b="0" i="0" baseline="0">
                <a:effectLst/>
              </a:rPr>
              <a:t>Cumulated Excess of deaths EuroMOMO partner countries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'charts-excess-mortality'!$C$2</c:f>
              <c:strCache>
                <c:ptCount val="1"/>
                <c:pt idx="0">
                  <c:v>2020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'charts-excess-mortality'!$A$3:$A$133</c:f>
              <c:numCache>
                <c:formatCode>0</c:formatCode>
                <c:ptCount val="131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2021</c:v>
                </c:pt>
                <c:pt idx="61">
                  <c:v>2021</c:v>
                </c:pt>
                <c:pt idx="62">
                  <c:v>2021</c:v>
                </c:pt>
                <c:pt idx="63">
                  <c:v>2021</c:v>
                </c:pt>
                <c:pt idx="64">
                  <c:v>2021</c:v>
                </c:pt>
                <c:pt idx="65">
                  <c:v>2021</c:v>
                </c:pt>
                <c:pt idx="66">
                  <c:v>2021</c:v>
                </c:pt>
                <c:pt idx="67">
                  <c:v>2021</c:v>
                </c:pt>
                <c:pt idx="68">
                  <c:v>2021</c:v>
                </c:pt>
                <c:pt idx="69">
                  <c:v>2021</c:v>
                </c:pt>
                <c:pt idx="70">
                  <c:v>2021</c:v>
                </c:pt>
                <c:pt idx="71">
                  <c:v>2021</c:v>
                </c:pt>
                <c:pt idx="72">
                  <c:v>2021</c:v>
                </c:pt>
                <c:pt idx="73">
                  <c:v>2021</c:v>
                </c:pt>
                <c:pt idx="74">
                  <c:v>2021</c:v>
                </c:pt>
                <c:pt idx="75">
                  <c:v>2021</c:v>
                </c:pt>
                <c:pt idx="76">
                  <c:v>2021</c:v>
                </c:pt>
                <c:pt idx="77">
                  <c:v>2021</c:v>
                </c:pt>
                <c:pt idx="78">
                  <c:v>2021</c:v>
                </c:pt>
                <c:pt idx="79">
                  <c:v>2021</c:v>
                </c:pt>
                <c:pt idx="80">
                  <c:v>2021</c:v>
                </c:pt>
                <c:pt idx="81">
                  <c:v>2021</c:v>
                </c:pt>
                <c:pt idx="82">
                  <c:v>2021</c:v>
                </c:pt>
                <c:pt idx="83">
                  <c:v>2021</c:v>
                </c:pt>
                <c:pt idx="84">
                  <c:v>2021</c:v>
                </c:pt>
                <c:pt idx="85">
                  <c:v>2021</c:v>
                </c:pt>
                <c:pt idx="86">
                  <c:v>2021</c:v>
                </c:pt>
                <c:pt idx="87">
                  <c:v>2021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2021</c:v>
                </c:pt>
                <c:pt idx="93">
                  <c:v>2021</c:v>
                </c:pt>
                <c:pt idx="94">
                  <c:v>2021</c:v>
                </c:pt>
                <c:pt idx="95">
                  <c:v>2021</c:v>
                </c:pt>
                <c:pt idx="96">
                  <c:v>2021</c:v>
                </c:pt>
                <c:pt idx="97">
                  <c:v>2021</c:v>
                </c:pt>
                <c:pt idx="98">
                  <c:v>2021</c:v>
                </c:pt>
                <c:pt idx="99">
                  <c:v>2021</c:v>
                </c:pt>
                <c:pt idx="100">
                  <c:v>2021</c:v>
                </c:pt>
                <c:pt idx="101">
                  <c:v>2021</c:v>
                </c:pt>
                <c:pt idx="102">
                  <c:v>2021</c:v>
                </c:pt>
                <c:pt idx="103">
                  <c:v>2021</c:v>
                </c:pt>
                <c:pt idx="104">
                  <c:v>2021</c:v>
                </c:pt>
                <c:pt idx="105">
                  <c:v>2022</c:v>
                </c:pt>
                <c:pt idx="106">
                  <c:v>2022</c:v>
                </c:pt>
                <c:pt idx="107">
                  <c:v>2022</c:v>
                </c:pt>
                <c:pt idx="108">
                  <c:v>2022</c:v>
                </c:pt>
                <c:pt idx="109">
                  <c:v>2022</c:v>
                </c:pt>
                <c:pt idx="110">
                  <c:v>2022</c:v>
                </c:pt>
                <c:pt idx="111">
                  <c:v>2022</c:v>
                </c:pt>
                <c:pt idx="112">
                  <c:v>2022</c:v>
                </c:pt>
                <c:pt idx="113">
                  <c:v>2022</c:v>
                </c:pt>
                <c:pt idx="114">
                  <c:v>2022</c:v>
                </c:pt>
                <c:pt idx="115">
                  <c:v>2022</c:v>
                </c:pt>
                <c:pt idx="116">
                  <c:v>2022</c:v>
                </c:pt>
                <c:pt idx="117">
                  <c:v>2022</c:v>
                </c:pt>
                <c:pt idx="118">
                  <c:v>2022</c:v>
                </c:pt>
                <c:pt idx="119">
                  <c:v>2022</c:v>
                </c:pt>
                <c:pt idx="120">
                  <c:v>2022</c:v>
                </c:pt>
                <c:pt idx="121">
                  <c:v>2022</c:v>
                </c:pt>
                <c:pt idx="122">
                  <c:v>2022</c:v>
                </c:pt>
                <c:pt idx="123">
                  <c:v>2022</c:v>
                </c:pt>
                <c:pt idx="124">
                  <c:v>2022</c:v>
                </c:pt>
                <c:pt idx="125">
                  <c:v>2022</c:v>
                </c:pt>
                <c:pt idx="126">
                  <c:v>2022</c:v>
                </c:pt>
                <c:pt idx="127">
                  <c:v>2022</c:v>
                </c:pt>
                <c:pt idx="128">
                  <c:v>2022</c:v>
                </c:pt>
                <c:pt idx="129">
                  <c:v>2022</c:v>
                </c:pt>
                <c:pt idx="130">
                  <c:v>2022</c:v>
                </c:pt>
              </c:numCache>
            </c:numRef>
          </c:cat>
          <c:val>
            <c:numRef>
              <c:f>'charts-excess-mortality'!$C$3:$C$133</c:f>
              <c:numCache>
                <c:formatCode>_ * #,##0_ ;_ * \-#,##0_ ;_ * "-"??_ ;_ @_ </c:formatCode>
                <c:ptCount val="131"/>
                <c:pt idx="0">
                  <c:v>0</c:v>
                </c:pt>
                <c:pt idx="1">
                  <c:v>3714</c:v>
                </c:pt>
                <c:pt idx="2">
                  <c:v>9494</c:v>
                </c:pt>
                <c:pt idx="3">
                  <c:v>13591</c:v>
                </c:pt>
                <c:pt idx="4">
                  <c:v>16450</c:v>
                </c:pt>
                <c:pt idx="5">
                  <c:v>21270</c:v>
                </c:pt>
                <c:pt idx="6">
                  <c:v>23234</c:v>
                </c:pt>
                <c:pt idx="7">
                  <c:v>25777</c:v>
                </c:pt>
                <c:pt idx="8">
                  <c:v>25767</c:v>
                </c:pt>
                <c:pt idx="9">
                  <c:v>27282</c:v>
                </c:pt>
                <c:pt idx="10">
                  <c:v>29563</c:v>
                </c:pt>
                <c:pt idx="11">
                  <c:v>34208</c:v>
                </c:pt>
                <c:pt idx="12">
                  <c:v>46255</c:v>
                </c:pt>
                <c:pt idx="13">
                  <c:v>71613</c:v>
                </c:pt>
                <c:pt idx="14">
                  <c:v>109422</c:v>
                </c:pt>
                <c:pt idx="15">
                  <c:v>145617</c:v>
                </c:pt>
                <c:pt idx="16">
                  <c:v>171425</c:v>
                </c:pt>
                <c:pt idx="17">
                  <c:v>187844</c:v>
                </c:pt>
                <c:pt idx="18">
                  <c:v>196756</c:v>
                </c:pt>
                <c:pt idx="19">
                  <c:v>202639</c:v>
                </c:pt>
                <c:pt idx="20">
                  <c:v>204628</c:v>
                </c:pt>
                <c:pt idx="21">
                  <c:v>206912</c:v>
                </c:pt>
                <c:pt idx="22">
                  <c:v>207001</c:v>
                </c:pt>
                <c:pt idx="23">
                  <c:v>207153</c:v>
                </c:pt>
                <c:pt idx="24">
                  <c:v>206376</c:v>
                </c:pt>
                <c:pt idx="25">
                  <c:v>205453</c:v>
                </c:pt>
                <c:pt idx="26">
                  <c:v>207704</c:v>
                </c:pt>
                <c:pt idx="27">
                  <c:v>207910</c:v>
                </c:pt>
                <c:pt idx="28">
                  <c:v>207765</c:v>
                </c:pt>
                <c:pt idx="29">
                  <c:v>208679</c:v>
                </c:pt>
                <c:pt idx="30">
                  <c:v>210411</c:v>
                </c:pt>
                <c:pt idx="31">
                  <c:v>214704</c:v>
                </c:pt>
                <c:pt idx="32">
                  <c:v>218355</c:v>
                </c:pt>
                <c:pt idx="33">
                  <c:v>227082</c:v>
                </c:pt>
                <c:pt idx="34">
                  <c:v>229589</c:v>
                </c:pt>
                <c:pt idx="35">
                  <c:v>230301</c:v>
                </c:pt>
                <c:pt idx="36">
                  <c:v>231295</c:v>
                </c:pt>
                <c:pt idx="37">
                  <c:v>233549</c:v>
                </c:pt>
                <c:pt idx="38">
                  <c:v>237084</c:v>
                </c:pt>
                <c:pt idx="39">
                  <c:v>238818</c:v>
                </c:pt>
                <c:pt idx="40">
                  <c:v>242408</c:v>
                </c:pt>
                <c:pt idx="41">
                  <c:v>245924</c:v>
                </c:pt>
                <c:pt idx="42">
                  <c:v>250412</c:v>
                </c:pt>
                <c:pt idx="43">
                  <c:v>260010</c:v>
                </c:pt>
                <c:pt idx="44">
                  <c:v>272483</c:v>
                </c:pt>
                <c:pt idx="45">
                  <c:v>287842</c:v>
                </c:pt>
                <c:pt idx="46">
                  <c:v>304719</c:v>
                </c:pt>
                <c:pt idx="47">
                  <c:v>320637</c:v>
                </c:pt>
                <c:pt idx="48">
                  <c:v>336820</c:v>
                </c:pt>
                <c:pt idx="49">
                  <c:v>354362</c:v>
                </c:pt>
                <c:pt idx="50">
                  <c:v>373108</c:v>
                </c:pt>
                <c:pt idx="51">
                  <c:v>391379</c:v>
                </c:pt>
                <c:pt idx="52">
                  <c:v>409665</c:v>
                </c:pt>
                <c:pt idx="53">
                  <c:v>431850</c:v>
                </c:pt>
                <c:pt idx="54">
                  <c:v>456976</c:v>
                </c:pt>
                <c:pt idx="55">
                  <c:v>483778</c:v>
                </c:pt>
                <c:pt idx="56">
                  <c:v>505736</c:v>
                </c:pt>
                <c:pt idx="57">
                  <c:v>521277</c:v>
                </c:pt>
                <c:pt idx="58">
                  <c:v>532051</c:v>
                </c:pt>
                <c:pt idx="59">
                  <c:v>540247</c:v>
                </c:pt>
                <c:pt idx="60">
                  <c:v>543128</c:v>
                </c:pt>
                <c:pt idx="61">
                  <c:v>543896</c:v>
                </c:pt>
                <c:pt idx="62">
                  <c:v>545814</c:v>
                </c:pt>
                <c:pt idx="63">
                  <c:v>547607</c:v>
                </c:pt>
                <c:pt idx="64">
                  <c:v>549914</c:v>
                </c:pt>
                <c:pt idx="65">
                  <c:v>553493</c:v>
                </c:pt>
                <c:pt idx="66">
                  <c:v>557102</c:v>
                </c:pt>
                <c:pt idx="67">
                  <c:v>560819</c:v>
                </c:pt>
                <c:pt idx="68">
                  <c:v>565030</c:v>
                </c:pt>
                <c:pt idx="69">
                  <c:v>568739</c:v>
                </c:pt>
                <c:pt idx="70">
                  <c:v>572836</c:v>
                </c:pt>
                <c:pt idx="71">
                  <c:v>574436</c:v>
                </c:pt>
                <c:pt idx="72">
                  <c:v>574936</c:v>
                </c:pt>
                <c:pt idx="73">
                  <c:v>574891</c:v>
                </c:pt>
                <c:pt idx="74">
                  <c:v>576224</c:v>
                </c:pt>
                <c:pt idx="75">
                  <c:v>576718</c:v>
                </c:pt>
                <c:pt idx="76">
                  <c:v>579508</c:v>
                </c:pt>
                <c:pt idx="77">
                  <c:v>580435</c:v>
                </c:pt>
                <c:pt idx="78">
                  <c:v>582581</c:v>
                </c:pt>
                <c:pt idx="79">
                  <c:v>584637</c:v>
                </c:pt>
                <c:pt idx="80">
                  <c:v>587889</c:v>
                </c:pt>
                <c:pt idx="81">
                  <c:v>593797</c:v>
                </c:pt>
                <c:pt idx="82">
                  <c:v>598541</c:v>
                </c:pt>
                <c:pt idx="83">
                  <c:v>604225</c:v>
                </c:pt>
                <c:pt idx="84">
                  <c:v>611121</c:v>
                </c:pt>
                <c:pt idx="85">
                  <c:v>616965</c:v>
                </c:pt>
                <c:pt idx="86">
                  <c:v>621267</c:v>
                </c:pt>
                <c:pt idx="87">
                  <c:v>626087</c:v>
                </c:pt>
                <c:pt idx="88">
                  <c:v>633736</c:v>
                </c:pt>
                <c:pt idx="89">
                  <c:v>637862</c:v>
                </c:pt>
                <c:pt idx="90">
                  <c:v>640988</c:v>
                </c:pt>
                <c:pt idx="91">
                  <c:v>644717</c:v>
                </c:pt>
                <c:pt idx="92">
                  <c:v>648315</c:v>
                </c:pt>
                <c:pt idx="93">
                  <c:v>653485</c:v>
                </c:pt>
                <c:pt idx="94">
                  <c:v>659821</c:v>
                </c:pt>
                <c:pt idx="95">
                  <c:v>667783</c:v>
                </c:pt>
                <c:pt idx="96">
                  <c:v>675358</c:v>
                </c:pt>
                <c:pt idx="97">
                  <c:v>685168</c:v>
                </c:pt>
                <c:pt idx="98">
                  <c:v>695839</c:v>
                </c:pt>
                <c:pt idx="99">
                  <c:v>708697</c:v>
                </c:pt>
                <c:pt idx="100">
                  <c:v>724993</c:v>
                </c:pt>
                <c:pt idx="101">
                  <c:v>740417</c:v>
                </c:pt>
                <c:pt idx="102">
                  <c:v>752974</c:v>
                </c:pt>
                <c:pt idx="103">
                  <c:v>765604</c:v>
                </c:pt>
                <c:pt idx="104">
                  <c:v>777899</c:v>
                </c:pt>
                <c:pt idx="105">
                  <c:v>787445</c:v>
                </c:pt>
                <c:pt idx="106">
                  <c:v>795932</c:v>
                </c:pt>
                <c:pt idx="107">
                  <c:v>804138</c:v>
                </c:pt>
                <c:pt idx="108">
                  <c:v>814374</c:v>
                </c:pt>
                <c:pt idx="109">
                  <c:v>825390</c:v>
                </c:pt>
                <c:pt idx="110">
                  <c:v>833274</c:v>
                </c:pt>
                <c:pt idx="111">
                  <c:v>840777</c:v>
                </c:pt>
                <c:pt idx="112">
                  <c:v>845061</c:v>
                </c:pt>
                <c:pt idx="113">
                  <c:v>849156</c:v>
                </c:pt>
                <c:pt idx="114">
                  <c:v>854171</c:v>
                </c:pt>
                <c:pt idx="115">
                  <c:v>859907</c:v>
                </c:pt>
                <c:pt idx="116">
                  <c:v>866173</c:v>
                </c:pt>
                <c:pt idx="117">
                  <c:v>873413</c:v>
                </c:pt>
                <c:pt idx="118">
                  <c:v>881811</c:v>
                </c:pt>
                <c:pt idx="119">
                  <c:v>888902</c:v>
                </c:pt>
                <c:pt idx="120">
                  <c:v>893489</c:v>
                </c:pt>
                <c:pt idx="121">
                  <c:v>897779</c:v>
                </c:pt>
                <c:pt idx="122">
                  <c:v>901652</c:v>
                </c:pt>
                <c:pt idx="123">
                  <c:v>905666</c:v>
                </c:pt>
                <c:pt idx="124">
                  <c:v>909208</c:v>
                </c:pt>
                <c:pt idx="125">
                  <c:v>909698</c:v>
                </c:pt>
                <c:pt idx="126">
                  <c:v>912597</c:v>
                </c:pt>
                <c:pt idx="127">
                  <c:v>915671</c:v>
                </c:pt>
                <c:pt idx="128">
                  <c:v>921443</c:v>
                </c:pt>
                <c:pt idx="129">
                  <c:v>925500</c:v>
                </c:pt>
                <c:pt idx="130">
                  <c:v>925629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6-49A8-B66E-1F185536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75295"/>
        <c:axId val="337582367"/>
      </c:lineChart>
      <c:lineChart>
        <c:grouping val="standard"/>
        <c:varyColors val="0"/>
        <c:ser>
          <c:idx val="1"/>
          <c:order val="1"/>
          <c:tx>
            <c:strRef>
              <c:f>'charts-excess-mortality'!$F$2</c:f>
              <c:strCache>
                <c:ptCount val="1"/>
                <c:pt idx="0">
                  <c:v> Cumulated 2020-2022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'charts-excess-mortality'!$F$3:$F$133</c:f>
              <c:numCache>
                <c:formatCode>00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#N/A</c:v>
                </c:pt>
                <c:pt idx="3">
                  <c:v>3</c:v>
                </c:pt>
                <c:pt idx="4">
                  <c:v>#N/A</c:v>
                </c:pt>
                <c:pt idx="5">
                  <c:v>5</c:v>
                </c:pt>
                <c:pt idx="6">
                  <c:v>#N/A</c:v>
                </c:pt>
                <c:pt idx="7">
                  <c:v>7</c:v>
                </c:pt>
                <c:pt idx="8">
                  <c:v>#N/A</c:v>
                </c:pt>
                <c:pt idx="9">
                  <c:v>9</c:v>
                </c:pt>
                <c:pt idx="10">
                  <c:v>#N/A</c:v>
                </c:pt>
                <c:pt idx="11">
                  <c:v>11</c:v>
                </c:pt>
                <c:pt idx="12">
                  <c:v>#N/A</c:v>
                </c:pt>
                <c:pt idx="13">
                  <c:v>13</c:v>
                </c:pt>
                <c:pt idx="14">
                  <c:v>#N/A</c:v>
                </c:pt>
                <c:pt idx="15">
                  <c:v>15</c:v>
                </c:pt>
                <c:pt idx="16">
                  <c:v>#N/A</c:v>
                </c:pt>
                <c:pt idx="17">
                  <c:v>17</c:v>
                </c:pt>
                <c:pt idx="18">
                  <c:v>#N/A</c:v>
                </c:pt>
                <c:pt idx="19">
                  <c:v>19</c:v>
                </c:pt>
                <c:pt idx="20">
                  <c:v>#N/A</c:v>
                </c:pt>
                <c:pt idx="21">
                  <c:v>21</c:v>
                </c:pt>
                <c:pt idx="22">
                  <c:v>#N/A</c:v>
                </c:pt>
                <c:pt idx="23">
                  <c:v>23</c:v>
                </c:pt>
                <c:pt idx="24">
                  <c:v>#N/A</c:v>
                </c:pt>
                <c:pt idx="25">
                  <c:v>25</c:v>
                </c:pt>
                <c:pt idx="26">
                  <c:v>#N/A</c:v>
                </c:pt>
                <c:pt idx="27">
                  <c:v>27</c:v>
                </c:pt>
                <c:pt idx="28">
                  <c:v>#N/A</c:v>
                </c:pt>
                <c:pt idx="29">
                  <c:v>29</c:v>
                </c:pt>
                <c:pt idx="30">
                  <c:v>#N/A</c:v>
                </c:pt>
                <c:pt idx="31">
                  <c:v>31</c:v>
                </c:pt>
                <c:pt idx="32">
                  <c:v>#N/A</c:v>
                </c:pt>
                <c:pt idx="33">
                  <c:v>33</c:v>
                </c:pt>
                <c:pt idx="34">
                  <c:v>#N/A</c:v>
                </c:pt>
                <c:pt idx="35">
                  <c:v>35</c:v>
                </c:pt>
                <c:pt idx="36">
                  <c:v>#N/A</c:v>
                </c:pt>
                <c:pt idx="37">
                  <c:v>37</c:v>
                </c:pt>
                <c:pt idx="38">
                  <c:v>#N/A</c:v>
                </c:pt>
                <c:pt idx="39">
                  <c:v>39</c:v>
                </c:pt>
                <c:pt idx="40">
                  <c:v>#N/A</c:v>
                </c:pt>
                <c:pt idx="41">
                  <c:v>41</c:v>
                </c:pt>
                <c:pt idx="42">
                  <c:v>#N/A</c:v>
                </c:pt>
                <c:pt idx="43">
                  <c:v>43</c:v>
                </c:pt>
                <c:pt idx="44">
                  <c:v>#N/A</c:v>
                </c:pt>
                <c:pt idx="45">
                  <c:v>45</c:v>
                </c:pt>
                <c:pt idx="46">
                  <c:v>#N/A</c:v>
                </c:pt>
                <c:pt idx="47">
                  <c:v>47</c:v>
                </c:pt>
                <c:pt idx="48">
                  <c:v>#N/A</c:v>
                </c:pt>
                <c:pt idx="49">
                  <c:v>49</c:v>
                </c:pt>
                <c:pt idx="50">
                  <c:v>#N/A</c:v>
                </c:pt>
                <c:pt idx="51">
                  <c:v>51</c:v>
                </c:pt>
                <c:pt idx="52">
                  <c:v>#N/A</c:v>
                </c:pt>
                <c:pt idx="53">
                  <c:v>1</c:v>
                </c:pt>
                <c:pt idx="54">
                  <c:v>#N/A</c:v>
                </c:pt>
                <c:pt idx="55">
                  <c:v>3</c:v>
                </c:pt>
                <c:pt idx="56">
                  <c:v>#N/A</c:v>
                </c:pt>
                <c:pt idx="57">
                  <c:v>5</c:v>
                </c:pt>
                <c:pt idx="58">
                  <c:v>#N/A</c:v>
                </c:pt>
                <c:pt idx="59">
                  <c:v>7</c:v>
                </c:pt>
                <c:pt idx="60">
                  <c:v>#N/A</c:v>
                </c:pt>
                <c:pt idx="61">
                  <c:v>9</c:v>
                </c:pt>
                <c:pt idx="62">
                  <c:v>#N/A</c:v>
                </c:pt>
                <c:pt idx="63">
                  <c:v>11</c:v>
                </c:pt>
                <c:pt idx="64">
                  <c:v>#N/A</c:v>
                </c:pt>
                <c:pt idx="65">
                  <c:v>13</c:v>
                </c:pt>
                <c:pt idx="66">
                  <c:v>#N/A</c:v>
                </c:pt>
                <c:pt idx="67">
                  <c:v>15</c:v>
                </c:pt>
                <c:pt idx="68">
                  <c:v>#N/A</c:v>
                </c:pt>
                <c:pt idx="69">
                  <c:v>17</c:v>
                </c:pt>
                <c:pt idx="70">
                  <c:v>#N/A</c:v>
                </c:pt>
                <c:pt idx="71">
                  <c:v>19</c:v>
                </c:pt>
                <c:pt idx="72">
                  <c:v>#N/A</c:v>
                </c:pt>
                <c:pt idx="73">
                  <c:v>21</c:v>
                </c:pt>
                <c:pt idx="74">
                  <c:v>#N/A</c:v>
                </c:pt>
                <c:pt idx="75">
                  <c:v>23</c:v>
                </c:pt>
                <c:pt idx="76">
                  <c:v>#N/A</c:v>
                </c:pt>
                <c:pt idx="77">
                  <c:v>25</c:v>
                </c:pt>
                <c:pt idx="78">
                  <c:v>#N/A</c:v>
                </c:pt>
                <c:pt idx="79">
                  <c:v>27</c:v>
                </c:pt>
                <c:pt idx="80">
                  <c:v>#N/A</c:v>
                </c:pt>
                <c:pt idx="81">
                  <c:v>29</c:v>
                </c:pt>
                <c:pt idx="82">
                  <c:v>#N/A</c:v>
                </c:pt>
                <c:pt idx="83">
                  <c:v>31</c:v>
                </c:pt>
                <c:pt idx="84">
                  <c:v>#N/A</c:v>
                </c:pt>
                <c:pt idx="85">
                  <c:v>33</c:v>
                </c:pt>
                <c:pt idx="86">
                  <c:v>#N/A</c:v>
                </c:pt>
                <c:pt idx="87">
                  <c:v>35</c:v>
                </c:pt>
                <c:pt idx="88">
                  <c:v>#N/A</c:v>
                </c:pt>
                <c:pt idx="89">
                  <c:v>37</c:v>
                </c:pt>
                <c:pt idx="90">
                  <c:v>#N/A</c:v>
                </c:pt>
                <c:pt idx="91">
                  <c:v>39</c:v>
                </c:pt>
                <c:pt idx="92">
                  <c:v>#N/A</c:v>
                </c:pt>
                <c:pt idx="93">
                  <c:v>41</c:v>
                </c:pt>
                <c:pt idx="94">
                  <c:v>#N/A</c:v>
                </c:pt>
                <c:pt idx="95">
                  <c:v>43</c:v>
                </c:pt>
                <c:pt idx="96">
                  <c:v>#N/A</c:v>
                </c:pt>
                <c:pt idx="97">
                  <c:v>45</c:v>
                </c:pt>
                <c:pt idx="98">
                  <c:v>#N/A</c:v>
                </c:pt>
                <c:pt idx="99">
                  <c:v>47</c:v>
                </c:pt>
                <c:pt idx="100">
                  <c:v>#N/A</c:v>
                </c:pt>
                <c:pt idx="101">
                  <c:v>49</c:v>
                </c:pt>
                <c:pt idx="102">
                  <c:v>#N/A</c:v>
                </c:pt>
                <c:pt idx="103">
                  <c:v>51</c:v>
                </c:pt>
                <c:pt idx="104">
                  <c:v>#N/A</c:v>
                </c:pt>
                <c:pt idx="105">
                  <c:v>1</c:v>
                </c:pt>
                <c:pt idx="106">
                  <c:v>#N/A</c:v>
                </c:pt>
                <c:pt idx="107">
                  <c:v>3</c:v>
                </c:pt>
                <c:pt idx="108">
                  <c:v>#N/A</c:v>
                </c:pt>
                <c:pt idx="109">
                  <c:v>5</c:v>
                </c:pt>
                <c:pt idx="110">
                  <c:v>#N/A</c:v>
                </c:pt>
                <c:pt idx="111">
                  <c:v>7</c:v>
                </c:pt>
                <c:pt idx="112">
                  <c:v>#N/A</c:v>
                </c:pt>
                <c:pt idx="113">
                  <c:v>9</c:v>
                </c:pt>
                <c:pt idx="114">
                  <c:v>#N/A</c:v>
                </c:pt>
                <c:pt idx="115">
                  <c:v>11</c:v>
                </c:pt>
                <c:pt idx="116">
                  <c:v>#N/A</c:v>
                </c:pt>
                <c:pt idx="117">
                  <c:v>13</c:v>
                </c:pt>
                <c:pt idx="118">
                  <c:v>#N/A</c:v>
                </c:pt>
                <c:pt idx="119">
                  <c:v>15</c:v>
                </c:pt>
                <c:pt idx="120">
                  <c:v>#N/A</c:v>
                </c:pt>
                <c:pt idx="121">
                  <c:v>17</c:v>
                </c:pt>
                <c:pt idx="122">
                  <c:v>#N/A</c:v>
                </c:pt>
                <c:pt idx="123">
                  <c:v>19</c:v>
                </c:pt>
                <c:pt idx="124">
                  <c:v>#N/A</c:v>
                </c:pt>
                <c:pt idx="125">
                  <c:v>21</c:v>
                </c:pt>
                <c:pt idx="126">
                  <c:v>#N/A</c:v>
                </c:pt>
                <c:pt idx="127">
                  <c:v>23</c:v>
                </c:pt>
                <c:pt idx="128">
                  <c:v>#N/A</c:v>
                </c:pt>
                <c:pt idx="129">
                  <c:v>25</c:v>
                </c:pt>
                <c:pt idx="130">
                  <c:v>#N/A</c:v>
                </c:pt>
              </c:numCache>
            </c:numRef>
          </c:cat>
          <c:val>
            <c:numRef>
              <c:f>'charts-excess-mortality'!$C$3:$C$133</c:f>
              <c:numCache>
                <c:formatCode>_ * #,##0_ ;_ * \-#,##0_ ;_ * "-"??_ ;_ @_ </c:formatCode>
                <c:ptCount val="131"/>
                <c:pt idx="0">
                  <c:v>0</c:v>
                </c:pt>
                <c:pt idx="1">
                  <c:v>3714</c:v>
                </c:pt>
                <c:pt idx="2">
                  <c:v>9494</c:v>
                </c:pt>
                <c:pt idx="3">
                  <c:v>13591</c:v>
                </c:pt>
                <c:pt idx="4">
                  <c:v>16450</c:v>
                </c:pt>
                <c:pt idx="5">
                  <c:v>21270</c:v>
                </c:pt>
                <c:pt idx="6">
                  <c:v>23234</c:v>
                </c:pt>
                <c:pt idx="7">
                  <c:v>25777</c:v>
                </c:pt>
                <c:pt idx="8">
                  <c:v>25767</c:v>
                </c:pt>
                <c:pt idx="9">
                  <c:v>27282</c:v>
                </c:pt>
                <c:pt idx="10">
                  <c:v>29563</c:v>
                </c:pt>
                <c:pt idx="11">
                  <c:v>34208</c:v>
                </c:pt>
                <c:pt idx="12">
                  <c:v>46255</c:v>
                </c:pt>
                <c:pt idx="13">
                  <c:v>71613</c:v>
                </c:pt>
                <c:pt idx="14">
                  <c:v>109422</c:v>
                </c:pt>
                <c:pt idx="15">
                  <c:v>145617</c:v>
                </c:pt>
                <c:pt idx="16">
                  <c:v>171425</c:v>
                </c:pt>
                <c:pt idx="17">
                  <c:v>187844</c:v>
                </c:pt>
                <c:pt idx="18">
                  <c:v>196756</c:v>
                </c:pt>
                <c:pt idx="19">
                  <c:v>202639</c:v>
                </c:pt>
                <c:pt idx="20">
                  <c:v>204628</c:v>
                </c:pt>
                <c:pt idx="21">
                  <c:v>206912</c:v>
                </c:pt>
                <c:pt idx="22">
                  <c:v>207001</c:v>
                </c:pt>
                <c:pt idx="23">
                  <c:v>207153</c:v>
                </c:pt>
                <c:pt idx="24">
                  <c:v>206376</c:v>
                </c:pt>
                <c:pt idx="25">
                  <c:v>205453</c:v>
                </c:pt>
                <c:pt idx="26">
                  <c:v>207704</c:v>
                </c:pt>
                <c:pt idx="27">
                  <c:v>207910</c:v>
                </c:pt>
                <c:pt idx="28">
                  <c:v>207765</c:v>
                </c:pt>
                <c:pt idx="29">
                  <c:v>208679</c:v>
                </c:pt>
                <c:pt idx="30">
                  <c:v>210411</c:v>
                </c:pt>
                <c:pt idx="31">
                  <c:v>214704</c:v>
                </c:pt>
                <c:pt idx="32">
                  <c:v>218355</c:v>
                </c:pt>
                <c:pt idx="33">
                  <c:v>227082</c:v>
                </c:pt>
                <c:pt idx="34">
                  <c:v>229589</c:v>
                </c:pt>
                <c:pt idx="35">
                  <c:v>230301</c:v>
                </c:pt>
                <c:pt idx="36">
                  <c:v>231295</c:v>
                </c:pt>
                <c:pt idx="37">
                  <c:v>233549</c:v>
                </c:pt>
                <c:pt idx="38">
                  <c:v>237084</c:v>
                </c:pt>
                <c:pt idx="39">
                  <c:v>238818</c:v>
                </c:pt>
                <c:pt idx="40">
                  <c:v>242408</c:v>
                </c:pt>
                <c:pt idx="41">
                  <c:v>245924</c:v>
                </c:pt>
                <c:pt idx="42">
                  <c:v>250412</c:v>
                </c:pt>
                <c:pt idx="43">
                  <c:v>260010</c:v>
                </c:pt>
                <c:pt idx="44">
                  <c:v>272483</c:v>
                </c:pt>
                <c:pt idx="45">
                  <c:v>287842</c:v>
                </c:pt>
                <c:pt idx="46">
                  <c:v>304719</c:v>
                </c:pt>
                <c:pt idx="47">
                  <c:v>320637</c:v>
                </c:pt>
                <c:pt idx="48">
                  <c:v>336820</c:v>
                </c:pt>
                <c:pt idx="49">
                  <c:v>354362</c:v>
                </c:pt>
                <c:pt idx="50">
                  <c:v>373108</c:v>
                </c:pt>
                <c:pt idx="51">
                  <c:v>391379</c:v>
                </c:pt>
                <c:pt idx="52">
                  <c:v>409665</c:v>
                </c:pt>
                <c:pt idx="53">
                  <c:v>431850</c:v>
                </c:pt>
                <c:pt idx="54">
                  <c:v>456976</c:v>
                </c:pt>
                <c:pt idx="55">
                  <c:v>483778</c:v>
                </c:pt>
                <c:pt idx="56">
                  <c:v>505736</c:v>
                </c:pt>
                <c:pt idx="57">
                  <c:v>521277</c:v>
                </c:pt>
                <c:pt idx="58">
                  <c:v>532051</c:v>
                </c:pt>
                <c:pt idx="59">
                  <c:v>540247</c:v>
                </c:pt>
                <c:pt idx="60">
                  <c:v>543128</c:v>
                </c:pt>
                <c:pt idx="61">
                  <c:v>543896</c:v>
                </c:pt>
                <c:pt idx="62">
                  <c:v>545814</c:v>
                </c:pt>
                <c:pt idx="63">
                  <c:v>547607</c:v>
                </c:pt>
                <c:pt idx="64">
                  <c:v>549914</c:v>
                </c:pt>
                <c:pt idx="65">
                  <c:v>553493</c:v>
                </c:pt>
                <c:pt idx="66">
                  <c:v>557102</c:v>
                </c:pt>
                <c:pt idx="67">
                  <c:v>560819</c:v>
                </c:pt>
                <c:pt idx="68">
                  <c:v>565030</c:v>
                </c:pt>
                <c:pt idx="69">
                  <c:v>568739</c:v>
                </c:pt>
                <c:pt idx="70">
                  <c:v>572836</c:v>
                </c:pt>
                <c:pt idx="71">
                  <c:v>574436</c:v>
                </c:pt>
                <c:pt idx="72">
                  <c:v>574936</c:v>
                </c:pt>
                <c:pt idx="73">
                  <c:v>574891</c:v>
                </c:pt>
                <c:pt idx="74">
                  <c:v>576224</c:v>
                </c:pt>
                <c:pt idx="75">
                  <c:v>576718</c:v>
                </c:pt>
                <c:pt idx="76">
                  <c:v>579508</c:v>
                </c:pt>
                <c:pt idx="77">
                  <c:v>580435</c:v>
                </c:pt>
                <c:pt idx="78">
                  <c:v>582581</c:v>
                </c:pt>
                <c:pt idx="79">
                  <c:v>584637</c:v>
                </c:pt>
                <c:pt idx="80">
                  <c:v>587889</c:v>
                </c:pt>
                <c:pt idx="81">
                  <c:v>593797</c:v>
                </c:pt>
                <c:pt idx="82">
                  <c:v>598541</c:v>
                </c:pt>
                <c:pt idx="83">
                  <c:v>604225</c:v>
                </c:pt>
                <c:pt idx="84">
                  <c:v>611121</c:v>
                </c:pt>
                <c:pt idx="85">
                  <c:v>616965</c:v>
                </c:pt>
                <c:pt idx="86">
                  <c:v>621267</c:v>
                </c:pt>
                <c:pt idx="87">
                  <c:v>626087</c:v>
                </c:pt>
                <c:pt idx="88">
                  <c:v>633736</c:v>
                </c:pt>
                <c:pt idx="89">
                  <c:v>637862</c:v>
                </c:pt>
                <c:pt idx="90">
                  <c:v>640988</c:v>
                </c:pt>
                <c:pt idx="91">
                  <c:v>644717</c:v>
                </c:pt>
                <c:pt idx="92">
                  <c:v>648315</c:v>
                </c:pt>
                <c:pt idx="93">
                  <c:v>653485</c:v>
                </c:pt>
                <c:pt idx="94">
                  <c:v>659821</c:v>
                </c:pt>
                <c:pt idx="95">
                  <c:v>667783</c:v>
                </c:pt>
                <c:pt idx="96">
                  <c:v>675358</c:v>
                </c:pt>
                <c:pt idx="97">
                  <c:v>685168</c:v>
                </c:pt>
                <c:pt idx="98">
                  <c:v>695839</c:v>
                </c:pt>
                <c:pt idx="99">
                  <c:v>708697</c:v>
                </c:pt>
                <c:pt idx="100">
                  <c:v>724993</c:v>
                </c:pt>
                <c:pt idx="101">
                  <c:v>740417</c:v>
                </c:pt>
                <c:pt idx="102">
                  <c:v>752974</c:v>
                </c:pt>
                <c:pt idx="103">
                  <c:v>765604</c:v>
                </c:pt>
                <c:pt idx="104">
                  <c:v>777899</c:v>
                </c:pt>
                <c:pt idx="105">
                  <c:v>787445</c:v>
                </c:pt>
                <c:pt idx="106">
                  <c:v>795932</c:v>
                </c:pt>
                <c:pt idx="107">
                  <c:v>804138</c:v>
                </c:pt>
                <c:pt idx="108">
                  <c:v>814374</c:v>
                </c:pt>
                <c:pt idx="109">
                  <c:v>825390</c:v>
                </c:pt>
                <c:pt idx="110">
                  <c:v>833274</c:v>
                </c:pt>
                <c:pt idx="111">
                  <c:v>840777</c:v>
                </c:pt>
                <c:pt idx="112">
                  <c:v>845061</c:v>
                </c:pt>
                <c:pt idx="113">
                  <c:v>849156</c:v>
                </c:pt>
                <c:pt idx="114">
                  <c:v>854171</c:v>
                </c:pt>
                <c:pt idx="115">
                  <c:v>859907</c:v>
                </c:pt>
                <c:pt idx="116">
                  <c:v>866173</c:v>
                </c:pt>
                <c:pt idx="117">
                  <c:v>873413</c:v>
                </c:pt>
                <c:pt idx="118">
                  <c:v>881811</c:v>
                </c:pt>
                <c:pt idx="119">
                  <c:v>888902</c:v>
                </c:pt>
                <c:pt idx="120">
                  <c:v>893489</c:v>
                </c:pt>
                <c:pt idx="121">
                  <c:v>897779</c:v>
                </c:pt>
                <c:pt idx="122">
                  <c:v>901652</c:v>
                </c:pt>
                <c:pt idx="123">
                  <c:v>905666</c:v>
                </c:pt>
                <c:pt idx="124">
                  <c:v>909208</c:v>
                </c:pt>
                <c:pt idx="125">
                  <c:v>909698</c:v>
                </c:pt>
                <c:pt idx="126">
                  <c:v>912597</c:v>
                </c:pt>
                <c:pt idx="127">
                  <c:v>915671</c:v>
                </c:pt>
                <c:pt idx="128">
                  <c:v>921443</c:v>
                </c:pt>
                <c:pt idx="129">
                  <c:v>925500</c:v>
                </c:pt>
                <c:pt idx="130">
                  <c:v>925629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6-49A8-B66E-1F185536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35999"/>
        <c:axId val="642033087"/>
      </c:lineChart>
      <c:dateAx>
        <c:axId val="3375752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7582367"/>
        <c:crosses val="autoZero"/>
        <c:auto val="0"/>
        <c:lblOffset val="100"/>
        <c:baseTimeUnit val="days"/>
      </c:dateAx>
      <c:valAx>
        <c:axId val="3375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7575295"/>
        <c:crosses val="autoZero"/>
        <c:crossBetween val="between"/>
      </c:valAx>
      <c:valAx>
        <c:axId val="642033087"/>
        <c:scaling>
          <c:orientation val="minMax"/>
        </c:scaling>
        <c:delete val="1"/>
        <c:axPos val="r"/>
        <c:numFmt formatCode="_ * #,##0_ ;_ * \-#,##0_ ;_ * &quot;-&quot;??_ ;_ @_ " sourceLinked="1"/>
        <c:majorTickMark val="out"/>
        <c:minorTickMark val="none"/>
        <c:tickLblPos val="nextTo"/>
        <c:crossAx val="642035999"/>
        <c:crosses val="max"/>
        <c:crossBetween val="between"/>
      </c:valAx>
      <c:catAx>
        <c:axId val="642035999"/>
        <c:scaling>
          <c:orientation val="minMax"/>
        </c:scaling>
        <c:delete val="0"/>
        <c:axPos val="t"/>
        <c:numFmt formatCode="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2033087"/>
        <c:crosses val="max"/>
        <c:auto val="0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612600</xdr:colOff>
      <xdr:row>19</xdr:row>
      <xdr:rowOff>219075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222E489-648D-48C7-90D5-7E3F5738E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176892</xdr:rowOff>
    </xdr:from>
    <xdr:to>
      <xdr:col>15</xdr:col>
      <xdr:colOff>612600</xdr:colOff>
      <xdr:row>37</xdr:row>
      <xdr:rowOff>210643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54312C6E-8541-4C94-8960-702C376E9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9645F31-3FE4-464E-A9BC-6B265A38D381}">
  <we:reference id="wa104381270" version="1.1.0.0" store="nl-NL" storeType="OMEX"/>
  <we:alternateReferences>
    <we:reference id="WA104381270" version="1.1.0.0" store="" storeType="OMEX"/>
  </we:alternateReferences>
  <we:properties>
    <we:property name="WorkbookId" value="&quot;bddd584d-3f51-41c4-9838-be02f1a15289&quot;"/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uromomo.eu/graphs-and-ma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showGridLines="0" tabSelected="1" topLeftCell="A2" zoomScale="85" zoomScaleNormal="85" workbookViewId="0">
      <selection activeCell="U18" sqref="U18"/>
    </sheetView>
  </sheetViews>
  <sheetFormatPr defaultRowHeight="18.75" x14ac:dyDescent="0.3"/>
  <cols>
    <col min="1" max="1" width="8.796875" style="3"/>
    <col min="3" max="3" width="13.296875" style="1" bestFit="1" customWidth="1"/>
  </cols>
  <sheetData>
    <row r="1" spans="1:9" x14ac:dyDescent="0.3">
      <c r="A1" s="3" t="s">
        <v>3</v>
      </c>
      <c r="I1" s="5" t="s">
        <v>2</v>
      </c>
    </row>
    <row r="2" spans="1:9" x14ac:dyDescent="0.3">
      <c r="B2" t="s">
        <v>0</v>
      </c>
      <c r="C2" s="4">
        <v>2020</v>
      </c>
      <c r="D2">
        <v>2021</v>
      </c>
      <c r="E2">
        <v>2022</v>
      </c>
      <c r="F2" t="s">
        <v>1</v>
      </c>
    </row>
    <row r="3" spans="1:9" x14ac:dyDescent="0.3">
      <c r="A3" s="3">
        <v>2020</v>
      </c>
      <c r="B3" s="2">
        <v>0</v>
      </c>
      <c r="C3" s="1">
        <v>0</v>
      </c>
      <c r="D3">
        <v>0</v>
      </c>
      <c r="E3">
        <v>0</v>
      </c>
      <c r="F3" s="2" t="b">
        <f>IF(0=MOD(ROW(B3),2),B3)</f>
        <v>0</v>
      </c>
    </row>
    <row r="4" spans="1:9" x14ac:dyDescent="0.3">
      <c r="A4" s="3">
        <v>2020</v>
      </c>
      <c r="B4" s="2">
        <v>1</v>
      </c>
      <c r="C4" s="1">
        <v>3714</v>
      </c>
      <c r="D4">
        <v>22185</v>
      </c>
      <c r="E4">
        <v>9546</v>
      </c>
      <c r="F4" s="2">
        <f>IF(0=MOD(ROW(B4),2),B4)</f>
        <v>1</v>
      </c>
    </row>
    <row r="5" spans="1:9" x14ac:dyDescent="0.3">
      <c r="A5" s="3">
        <v>2020</v>
      </c>
      <c r="B5" s="2">
        <v>2</v>
      </c>
      <c r="C5" s="1">
        <v>9494</v>
      </c>
      <c r="D5">
        <v>47311</v>
      </c>
      <c r="E5">
        <v>18033</v>
      </c>
      <c r="F5" s="2" t="e">
        <f t="shared" ref="F5:F68" si="0">IF(0=MOD(ROW(B5),2),B5,NA())</f>
        <v>#N/A</v>
      </c>
    </row>
    <row r="6" spans="1:9" x14ac:dyDescent="0.3">
      <c r="A6" s="3">
        <v>2020</v>
      </c>
      <c r="B6" s="2">
        <v>3</v>
      </c>
      <c r="C6" s="1">
        <v>13591</v>
      </c>
      <c r="D6">
        <v>74113</v>
      </c>
      <c r="E6">
        <v>26239</v>
      </c>
      <c r="F6" s="2">
        <f t="shared" si="0"/>
        <v>3</v>
      </c>
    </row>
    <row r="7" spans="1:9" x14ac:dyDescent="0.3">
      <c r="A7" s="3">
        <v>2020</v>
      </c>
      <c r="B7" s="2">
        <v>4</v>
      </c>
      <c r="C7" s="1">
        <v>16450</v>
      </c>
      <c r="D7">
        <v>96071</v>
      </c>
      <c r="E7">
        <v>36475</v>
      </c>
      <c r="F7" s="2" t="e">
        <f t="shared" si="0"/>
        <v>#N/A</v>
      </c>
    </row>
    <row r="8" spans="1:9" x14ac:dyDescent="0.3">
      <c r="A8" s="3">
        <v>2020</v>
      </c>
      <c r="B8" s="2">
        <v>5</v>
      </c>
      <c r="C8" s="1">
        <v>21270</v>
      </c>
      <c r="D8">
        <v>111612</v>
      </c>
      <c r="E8">
        <v>47491</v>
      </c>
      <c r="F8" s="2">
        <f t="shared" si="0"/>
        <v>5</v>
      </c>
    </row>
    <row r="9" spans="1:9" x14ac:dyDescent="0.3">
      <c r="A9" s="3">
        <v>2020</v>
      </c>
      <c r="B9" s="2">
        <v>6</v>
      </c>
      <c r="C9" s="1">
        <v>23234</v>
      </c>
      <c r="D9">
        <v>122386</v>
      </c>
      <c r="E9">
        <v>55375</v>
      </c>
      <c r="F9" s="2" t="e">
        <f t="shared" si="0"/>
        <v>#N/A</v>
      </c>
    </row>
    <row r="10" spans="1:9" x14ac:dyDescent="0.3">
      <c r="A10" s="3">
        <v>2020</v>
      </c>
      <c r="B10" s="2">
        <v>7</v>
      </c>
      <c r="C10" s="1">
        <v>25777</v>
      </c>
      <c r="D10">
        <v>130582</v>
      </c>
      <c r="E10">
        <v>62878</v>
      </c>
      <c r="F10" s="2">
        <f t="shared" si="0"/>
        <v>7</v>
      </c>
    </row>
    <row r="11" spans="1:9" x14ac:dyDescent="0.3">
      <c r="A11" s="3">
        <v>2020</v>
      </c>
      <c r="B11" s="2">
        <v>8</v>
      </c>
      <c r="C11" s="1">
        <v>25767</v>
      </c>
      <c r="D11">
        <v>133463</v>
      </c>
      <c r="E11">
        <v>67162</v>
      </c>
      <c r="F11" s="2" t="e">
        <f t="shared" si="0"/>
        <v>#N/A</v>
      </c>
    </row>
    <row r="12" spans="1:9" x14ac:dyDescent="0.3">
      <c r="A12" s="3">
        <v>2020</v>
      </c>
      <c r="B12" s="2">
        <v>9</v>
      </c>
      <c r="C12" s="1">
        <v>27282</v>
      </c>
      <c r="D12">
        <v>134231</v>
      </c>
      <c r="E12">
        <v>71257</v>
      </c>
      <c r="F12" s="2">
        <f t="shared" si="0"/>
        <v>9</v>
      </c>
    </row>
    <row r="13" spans="1:9" x14ac:dyDescent="0.3">
      <c r="A13" s="3">
        <v>2020</v>
      </c>
      <c r="B13" s="2">
        <v>10</v>
      </c>
      <c r="C13" s="1">
        <v>29563</v>
      </c>
      <c r="D13">
        <v>136149</v>
      </c>
      <c r="E13">
        <v>76272</v>
      </c>
      <c r="F13" s="2" t="e">
        <f t="shared" si="0"/>
        <v>#N/A</v>
      </c>
    </row>
    <row r="14" spans="1:9" x14ac:dyDescent="0.3">
      <c r="A14" s="3">
        <v>2020</v>
      </c>
      <c r="B14" s="2">
        <v>11</v>
      </c>
      <c r="C14" s="1">
        <v>34208</v>
      </c>
      <c r="D14">
        <v>137942</v>
      </c>
      <c r="E14">
        <v>82008</v>
      </c>
      <c r="F14" s="2">
        <f t="shared" si="0"/>
        <v>11</v>
      </c>
    </row>
    <row r="15" spans="1:9" x14ac:dyDescent="0.3">
      <c r="A15" s="3">
        <v>2020</v>
      </c>
      <c r="B15" s="2">
        <v>12</v>
      </c>
      <c r="C15" s="1">
        <v>46255</v>
      </c>
      <c r="D15">
        <v>140249</v>
      </c>
      <c r="E15">
        <v>88274</v>
      </c>
      <c r="F15" s="2" t="e">
        <f t="shared" si="0"/>
        <v>#N/A</v>
      </c>
    </row>
    <row r="16" spans="1:9" x14ac:dyDescent="0.3">
      <c r="A16" s="3">
        <v>2020</v>
      </c>
      <c r="B16" s="2">
        <v>13</v>
      </c>
      <c r="C16" s="1">
        <v>71613</v>
      </c>
      <c r="D16">
        <v>143828</v>
      </c>
      <c r="E16">
        <v>95514</v>
      </c>
      <c r="F16" s="2">
        <f t="shared" si="0"/>
        <v>13</v>
      </c>
    </row>
    <row r="17" spans="1:6" x14ac:dyDescent="0.3">
      <c r="A17" s="3">
        <v>2020</v>
      </c>
      <c r="B17" s="2">
        <v>14</v>
      </c>
      <c r="C17" s="1">
        <v>109422</v>
      </c>
      <c r="D17">
        <v>147437</v>
      </c>
      <c r="E17">
        <v>103912</v>
      </c>
      <c r="F17" s="2" t="e">
        <f t="shared" si="0"/>
        <v>#N/A</v>
      </c>
    </row>
    <row r="18" spans="1:6" x14ac:dyDescent="0.3">
      <c r="A18" s="3">
        <v>2020</v>
      </c>
      <c r="B18" s="2">
        <v>15</v>
      </c>
      <c r="C18" s="1">
        <v>145617</v>
      </c>
      <c r="D18">
        <v>151154</v>
      </c>
      <c r="E18">
        <v>111003</v>
      </c>
      <c r="F18" s="2">
        <f t="shared" si="0"/>
        <v>15</v>
      </c>
    </row>
    <row r="19" spans="1:6" x14ac:dyDescent="0.3">
      <c r="A19" s="3">
        <v>2020</v>
      </c>
      <c r="B19" s="2">
        <v>16</v>
      </c>
      <c r="C19" s="1">
        <v>171425</v>
      </c>
      <c r="D19">
        <v>155365</v>
      </c>
      <c r="E19">
        <v>115590</v>
      </c>
      <c r="F19" s="2" t="e">
        <f t="shared" si="0"/>
        <v>#N/A</v>
      </c>
    </row>
    <row r="20" spans="1:6" x14ac:dyDescent="0.3">
      <c r="A20" s="3">
        <v>2020</v>
      </c>
      <c r="B20" s="2">
        <v>17</v>
      </c>
      <c r="C20" s="1">
        <v>187844</v>
      </c>
      <c r="D20">
        <v>159074</v>
      </c>
      <c r="E20">
        <v>119880</v>
      </c>
      <c r="F20" s="2">
        <f t="shared" si="0"/>
        <v>17</v>
      </c>
    </row>
    <row r="21" spans="1:6" x14ac:dyDescent="0.3">
      <c r="A21" s="3">
        <v>2020</v>
      </c>
      <c r="B21" s="2">
        <v>18</v>
      </c>
      <c r="C21" s="1">
        <v>196756</v>
      </c>
      <c r="D21">
        <v>163171</v>
      </c>
      <c r="E21">
        <v>123753</v>
      </c>
      <c r="F21" s="2" t="e">
        <f t="shared" si="0"/>
        <v>#N/A</v>
      </c>
    </row>
    <row r="22" spans="1:6" x14ac:dyDescent="0.3">
      <c r="A22" s="3">
        <v>2020</v>
      </c>
      <c r="B22" s="2">
        <v>19</v>
      </c>
      <c r="C22" s="1">
        <v>202639</v>
      </c>
      <c r="D22">
        <v>164771</v>
      </c>
      <c r="E22">
        <v>127767</v>
      </c>
      <c r="F22" s="2">
        <f t="shared" si="0"/>
        <v>19</v>
      </c>
    </row>
    <row r="23" spans="1:6" x14ac:dyDescent="0.3">
      <c r="A23" s="3">
        <v>2020</v>
      </c>
      <c r="B23" s="2">
        <v>20</v>
      </c>
      <c r="C23" s="1">
        <v>204628</v>
      </c>
      <c r="D23">
        <v>165271</v>
      </c>
      <c r="E23">
        <v>131309</v>
      </c>
      <c r="F23" s="2" t="e">
        <f t="shared" si="0"/>
        <v>#N/A</v>
      </c>
    </row>
    <row r="24" spans="1:6" x14ac:dyDescent="0.3">
      <c r="A24" s="3">
        <v>2020</v>
      </c>
      <c r="B24" s="2">
        <v>21</v>
      </c>
      <c r="C24" s="1">
        <v>206912</v>
      </c>
      <c r="D24">
        <v>165226</v>
      </c>
      <c r="E24">
        <v>131799</v>
      </c>
      <c r="F24" s="2">
        <f t="shared" si="0"/>
        <v>21</v>
      </c>
    </row>
    <row r="25" spans="1:6" x14ac:dyDescent="0.3">
      <c r="A25" s="3">
        <v>2020</v>
      </c>
      <c r="B25" s="2">
        <v>22</v>
      </c>
      <c r="C25" s="1">
        <v>207001</v>
      </c>
      <c r="D25">
        <v>166559</v>
      </c>
      <c r="E25">
        <v>134698</v>
      </c>
      <c r="F25" s="2" t="e">
        <f t="shared" si="0"/>
        <v>#N/A</v>
      </c>
    </row>
    <row r="26" spans="1:6" x14ac:dyDescent="0.3">
      <c r="A26" s="3">
        <v>2020</v>
      </c>
      <c r="B26" s="2">
        <v>23</v>
      </c>
      <c r="C26" s="1">
        <v>207153</v>
      </c>
      <c r="D26">
        <v>167053</v>
      </c>
      <c r="E26">
        <v>137772</v>
      </c>
      <c r="F26" s="2">
        <f t="shared" si="0"/>
        <v>23</v>
      </c>
    </row>
    <row r="27" spans="1:6" x14ac:dyDescent="0.3">
      <c r="A27" s="3">
        <v>2020</v>
      </c>
      <c r="B27" s="2">
        <v>24</v>
      </c>
      <c r="C27" s="1">
        <v>206376</v>
      </c>
      <c r="D27">
        <v>169843</v>
      </c>
      <c r="E27">
        <v>143544</v>
      </c>
      <c r="F27" s="2" t="e">
        <f t="shared" si="0"/>
        <v>#N/A</v>
      </c>
    </row>
    <row r="28" spans="1:6" x14ac:dyDescent="0.3">
      <c r="A28" s="3">
        <v>2020</v>
      </c>
      <c r="B28" s="2">
        <v>25</v>
      </c>
      <c r="C28" s="1">
        <v>205453</v>
      </c>
      <c r="D28">
        <v>170770</v>
      </c>
      <c r="E28">
        <v>147601</v>
      </c>
      <c r="F28" s="2">
        <f t="shared" si="0"/>
        <v>25</v>
      </c>
    </row>
    <row r="29" spans="1:6" x14ac:dyDescent="0.3">
      <c r="A29" s="3">
        <v>2020</v>
      </c>
      <c r="B29" s="2">
        <v>26</v>
      </c>
      <c r="C29" s="1">
        <v>207704</v>
      </c>
      <c r="D29">
        <v>172916</v>
      </c>
      <c r="E29">
        <v>147730</v>
      </c>
      <c r="F29" s="2" t="e">
        <f t="shared" si="0"/>
        <v>#N/A</v>
      </c>
    </row>
    <row r="30" spans="1:6" x14ac:dyDescent="0.3">
      <c r="A30" s="3">
        <v>2020</v>
      </c>
      <c r="B30" s="2">
        <v>27</v>
      </c>
      <c r="C30" s="1">
        <v>207910</v>
      </c>
      <c r="D30">
        <v>174972</v>
      </c>
      <c r="F30" s="2">
        <f t="shared" si="0"/>
        <v>27</v>
      </c>
    </row>
    <row r="31" spans="1:6" x14ac:dyDescent="0.3">
      <c r="A31" s="3">
        <v>2020</v>
      </c>
      <c r="B31" s="2">
        <v>28</v>
      </c>
      <c r="C31" s="1">
        <v>207765</v>
      </c>
      <c r="D31">
        <v>178224</v>
      </c>
      <c r="F31" s="2" t="e">
        <f t="shared" si="0"/>
        <v>#N/A</v>
      </c>
    </row>
    <row r="32" spans="1:6" x14ac:dyDescent="0.3">
      <c r="A32" s="3">
        <v>2020</v>
      </c>
      <c r="B32" s="2">
        <v>29</v>
      </c>
      <c r="C32" s="1">
        <v>208679</v>
      </c>
      <c r="D32">
        <v>184132</v>
      </c>
      <c r="F32" s="2">
        <f t="shared" si="0"/>
        <v>29</v>
      </c>
    </row>
    <row r="33" spans="1:6" x14ac:dyDescent="0.3">
      <c r="A33" s="3">
        <v>2020</v>
      </c>
      <c r="B33" s="2">
        <v>30</v>
      </c>
      <c r="C33" s="1">
        <v>210411</v>
      </c>
      <c r="D33">
        <v>188876</v>
      </c>
      <c r="F33" s="2" t="e">
        <f t="shared" si="0"/>
        <v>#N/A</v>
      </c>
    </row>
    <row r="34" spans="1:6" x14ac:dyDescent="0.3">
      <c r="A34" s="3">
        <v>2020</v>
      </c>
      <c r="B34" s="2">
        <v>31</v>
      </c>
      <c r="C34" s="1">
        <v>214704</v>
      </c>
      <c r="D34">
        <v>194560</v>
      </c>
      <c r="F34" s="2">
        <f t="shared" si="0"/>
        <v>31</v>
      </c>
    </row>
    <row r="35" spans="1:6" x14ac:dyDescent="0.3">
      <c r="A35" s="3">
        <v>2020</v>
      </c>
      <c r="B35" s="2">
        <v>32</v>
      </c>
      <c r="C35" s="1">
        <v>218355</v>
      </c>
      <c r="D35">
        <v>201456</v>
      </c>
      <c r="F35" s="2" t="e">
        <f t="shared" si="0"/>
        <v>#N/A</v>
      </c>
    </row>
    <row r="36" spans="1:6" x14ac:dyDescent="0.3">
      <c r="A36" s="3">
        <v>2020</v>
      </c>
      <c r="B36" s="2">
        <v>33</v>
      </c>
      <c r="C36" s="1">
        <v>227082</v>
      </c>
      <c r="D36">
        <v>207300</v>
      </c>
      <c r="F36" s="2">
        <f t="shared" si="0"/>
        <v>33</v>
      </c>
    </row>
    <row r="37" spans="1:6" x14ac:dyDescent="0.3">
      <c r="A37" s="3">
        <v>2020</v>
      </c>
      <c r="B37" s="2">
        <v>34</v>
      </c>
      <c r="C37" s="1">
        <v>229589</v>
      </c>
      <c r="D37">
        <v>211602</v>
      </c>
      <c r="F37" s="2" t="e">
        <f t="shared" si="0"/>
        <v>#N/A</v>
      </c>
    </row>
    <row r="38" spans="1:6" x14ac:dyDescent="0.3">
      <c r="A38" s="3">
        <v>2020</v>
      </c>
      <c r="B38" s="2">
        <v>35</v>
      </c>
      <c r="C38" s="1">
        <v>230301</v>
      </c>
      <c r="D38">
        <v>216422</v>
      </c>
      <c r="F38" s="2">
        <f t="shared" si="0"/>
        <v>35</v>
      </c>
    </row>
    <row r="39" spans="1:6" x14ac:dyDescent="0.3">
      <c r="A39" s="3">
        <v>2020</v>
      </c>
      <c r="B39" s="2">
        <v>36</v>
      </c>
      <c r="C39" s="1">
        <v>231295</v>
      </c>
      <c r="D39">
        <v>224071</v>
      </c>
      <c r="F39" s="2" t="e">
        <f t="shared" si="0"/>
        <v>#N/A</v>
      </c>
    </row>
    <row r="40" spans="1:6" x14ac:dyDescent="0.3">
      <c r="A40" s="3">
        <v>2020</v>
      </c>
      <c r="B40" s="2">
        <v>37</v>
      </c>
      <c r="C40" s="1">
        <v>233549</v>
      </c>
      <c r="D40">
        <v>228197</v>
      </c>
      <c r="F40" s="2">
        <f t="shared" si="0"/>
        <v>37</v>
      </c>
    </row>
    <row r="41" spans="1:6" x14ac:dyDescent="0.3">
      <c r="A41" s="3">
        <v>2020</v>
      </c>
      <c r="B41" s="2">
        <v>38</v>
      </c>
      <c r="C41" s="1">
        <v>237084</v>
      </c>
      <c r="D41">
        <v>231323</v>
      </c>
      <c r="F41" s="2" t="e">
        <f t="shared" si="0"/>
        <v>#N/A</v>
      </c>
    </row>
    <row r="42" spans="1:6" x14ac:dyDescent="0.3">
      <c r="A42" s="3">
        <v>2020</v>
      </c>
      <c r="B42" s="2">
        <v>39</v>
      </c>
      <c r="C42" s="1">
        <v>238818</v>
      </c>
      <c r="D42">
        <v>235052</v>
      </c>
      <c r="F42" s="2">
        <f t="shared" si="0"/>
        <v>39</v>
      </c>
    </row>
    <row r="43" spans="1:6" x14ac:dyDescent="0.3">
      <c r="A43" s="3">
        <v>2020</v>
      </c>
      <c r="B43" s="2">
        <v>40</v>
      </c>
      <c r="C43" s="1">
        <v>242408</v>
      </c>
      <c r="D43">
        <v>238650</v>
      </c>
      <c r="F43" s="2" t="e">
        <f t="shared" si="0"/>
        <v>#N/A</v>
      </c>
    </row>
    <row r="44" spans="1:6" x14ac:dyDescent="0.3">
      <c r="A44" s="3">
        <v>2020</v>
      </c>
      <c r="B44" s="2">
        <v>41</v>
      </c>
      <c r="C44" s="1">
        <v>245924</v>
      </c>
      <c r="D44">
        <v>243820</v>
      </c>
      <c r="F44" s="2">
        <f t="shared" si="0"/>
        <v>41</v>
      </c>
    </row>
    <row r="45" spans="1:6" x14ac:dyDescent="0.3">
      <c r="A45" s="3">
        <v>2020</v>
      </c>
      <c r="B45" s="2">
        <v>42</v>
      </c>
      <c r="C45" s="1">
        <v>250412</v>
      </c>
      <c r="D45">
        <v>250156</v>
      </c>
      <c r="F45" s="2" t="e">
        <f t="shared" si="0"/>
        <v>#N/A</v>
      </c>
    </row>
    <row r="46" spans="1:6" x14ac:dyDescent="0.3">
      <c r="A46" s="3">
        <v>2020</v>
      </c>
      <c r="B46" s="2">
        <v>43</v>
      </c>
      <c r="C46" s="1">
        <v>260010</v>
      </c>
      <c r="D46">
        <v>258118</v>
      </c>
      <c r="F46" s="2">
        <f t="shared" si="0"/>
        <v>43</v>
      </c>
    </row>
    <row r="47" spans="1:6" x14ac:dyDescent="0.3">
      <c r="A47" s="3">
        <v>2020</v>
      </c>
      <c r="B47" s="2">
        <v>44</v>
      </c>
      <c r="C47" s="1">
        <v>272483</v>
      </c>
      <c r="D47">
        <v>265693</v>
      </c>
      <c r="F47" s="2" t="e">
        <f t="shared" si="0"/>
        <v>#N/A</v>
      </c>
    </row>
    <row r="48" spans="1:6" x14ac:dyDescent="0.3">
      <c r="A48" s="3">
        <v>2020</v>
      </c>
      <c r="B48" s="2">
        <v>45</v>
      </c>
      <c r="C48" s="1">
        <v>287842</v>
      </c>
      <c r="D48">
        <v>275503</v>
      </c>
      <c r="F48" s="2">
        <f t="shared" si="0"/>
        <v>45</v>
      </c>
    </row>
    <row r="49" spans="1:6" x14ac:dyDescent="0.3">
      <c r="A49" s="3">
        <v>2020</v>
      </c>
      <c r="B49" s="2">
        <v>46</v>
      </c>
      <c r="C49" s="1">
        <v>304719</v>
      </c>
      <c r="D49">
        <v>286174</v>
      </c>
      <c r="F49" s="2" t="e">
        <f t="shared" si="0"/>
        <v>#N/A</v>
      </c>
    </row>
    <row r="50" spans="1:6" x14ac:dyDescent="0.3">
      <c r="A50" s="3">
        <v>2020</v>
      </c>
      <c r="B50" s="2">
        <v>47</v>
      </c>
      <c r="C50" s="1">
        <v>320637</v>
      </c>
      <c r="D50">
        <v>299032</v>
      </c>
      <c r="F50" s="2">
        <f t="shared" si="0"/>
        <v>47</v>
      </c>
    </row>
    <row r="51" spans="1:6" x14ac:dyDescent="0.3">
      <c r="A51" s="3">
        <v>2020</v>
      </c>
      <c r="B51" s="2">
        <v>48</v>
      </c>
      <c r="C51" s="1">
        <v>336820</v>
      </c>
      <c r="D51">
        <v>315328</v>
      </c>
      <c r="F51" s="2" t="e">
        <f t="shared" si="0"/>
        <v>#N/A</v>
      </c>
    </row>
    <row r="52" spans="1:6" x14ac:dyDescent="0.3">
      <c r="A52" s="3">
        <v>2020</v>
      </c>
      <c r="B52" s="2">
        <v>49</v>
      </c>
      <c r="C52" s="1">
        <v>354362</v>
      </c>
      <c r="D52">
        <v>330752</v>
      </c>
      <c r="F52" s="2">
        <f t="shared" si="0"/>
        <v>49</v>
      </c>
    </row>
    <row r="53" spans="1:6" x14ac:dyDescent="0.3">
      <c r="A53" s="3">
        <v>2020</v>
      </c>
      <c r="B53" s="2">
        <v>50</v>
      </c>
      <c r="C53" s="1">
        <v>373108</v>
      </c>
      <c r="D53">
        <v>343309</v>
      </c>
      <c r="F53" s="2" t="e">
        <f t="shared" si="0"/>
        <v>#N/A</v>
      </c>
    </row>
    <row r="54" spans="1:6" x14ac:dyDescent="0.3">
      <c r="A54" s="3">
        <v>2020</v>
      </c>
      <c r="B54" s="2">
        <v>51</v>
      </c>
      <c r="C54" s="1">
        <v>391379</v>
      </c>
      <c r="D54">
        <v>355939</v>
      </c>
      <c r="F54" s="2">
        <f t="shared" si="0"/>
        <v>51</v>
      </c>
    </row>
    <row r="55" spans="1:6" x14ac:dyDescent="0.3">
      <c r="A55" s="3">
        <v>2020</v>
      </c>
      <c r="B55" s="2">
        <v>52</v>
      </c>
      <c r="C55" s="1">
        <v>409665</v>
      </c>
      <c r="D55">
        <v>368234</v>
      </c>
      <c r="F55" s="2" t="e">
        <f t="shared" si="0"/>
        <v>#N/A</v>
      </c>
    </row>
    <row r="56" spans="1:6" x14ac:dyDescent="0.3">
      <c r="A56" s="3">
        <v>2021</v>
      </c>
      <c r="B56" s="2">
        <v>1</v>
      </c>
      <c r="C56" s="1">
        <f>$C$55+D4</f>
        <v>431850</v>
      </c>
      <c r="F56" s="2">
        <f t="shared" si="0"/>
        <v>1</v>
      </c>
    </row>
    <row r="57" spans="1:6" x14ac:dyDescent="0.3">
      <c r="A57" s="3">
        <v>2021</v>
      </c>
      <c r="B57" s="2">
        <f>B56+1</f>
        <v>2</v>
      </c>
      <c r="C57" s="1">
        <f t="shared" ref="C57:C107" si="1">$C$55+D5</f>
        <v>456976</v>
      </c>
      <c r="F57" s="2" t="e">
        <f t="shared" si="0"/>
        <v>#N/A</v>
      </c>
    </row>
    <row r="58" spans="1:6" x14ac:dyDescent="0.3">
      <c r="A58" s="3">
        <v>2021</v>
      </c>
      <c r="B58" s="2">
        <f t="shared" ref="B58:B109" si="2">B57+1</f>
        <v>3</v>
      </c>
      <c r="C58" s="1">
        <f t="shared" si="1"/>
        <v>483778</v>
      </c>
      <c r="F58" s="2">
        <f t="shared" si="0"/>
        <v>3</v>
      </c>
    </row>
    <row r="59" spans="1:6" x14ac:dyDescent="0.3">
      <c r="A59" s="3">
        <v>2021</v>
      </c>
      <c r="B59" s="2">
        <f t="shared" si="2"/>
        <v>4</v>
      </c>
      <c r="C59" s="1">
        <f t="shared" si="1"/>
        <v>505736</v>
      </c>
      <c r="F59" s="2" t="e">
        <f t="shared" si="0"/>
        <v>#N/A</v>
      </c>
    </row>
    <row r="60" spans="1:6" x14ac:dyDescent="0.3">
      <c r="A60" s="3">
        <v>2021</v>
      </c>
      <c r="B60" s="2">
        <f t="shared" si="2"/>
        <v>5</v>
      </c>
      <c r="C60" s="1">
        <f t="shared" si="1"/>
        <v>521277</v>
      </c>
      <c r="F60" s="2">
        <f t="shared" si="0"/>
        <v>5</v>
      </c>
    </row>
    <row r="61" spans="1:6" x14ac:dyDescent="0.3">
      <c r="A61" s="3">
        <v>2021</v>
      </c>
      <c r="B61" s="2">
        <f t="shared" si="2"/>
        <v>6</v>
      </c>
      <c r="C61" s="1">
        <f t="shared" si="1"/>
        <v>532051</v>
      </c>
      <c r="F61" s="2" t="e">
        <f t="shared" si="0"/>
        <v>#N/A</v>
      </c>
    </row>
    <row r="62" spans="1:6" x14ac:dyDescent="0.3">
      <c r="A62" s="3">
        <v>2021</v>
      </c>
      <c r="B62" s="2">
        <f t="shared" si="2"/>
        <v>7</v>
      </c>
      <c r="C62" s="1">
        <f t="shared" si="1"/>
        <v>540247</v>
      </c>
      <c r="F62" s="2">
        <f t="shared" si="0"/>
        <v>7</v>
      </c>
    </row>
    <row r="63" spans="1:6" x14ac:dyDescent="0.3">
      <c r="A63" s="3">
        <v>2021</v>
      </c>
      <c r="B63" s="2">
        <f t="shared" si="2"/>
        <v>8</v>
      </c>
      <c r="C63" s="1">
        <f t="shared" si="1"/>
        <v>543128</v>
      </c>
      <c r="F63" s="2" t="e">
        <f t="shared" si="0"/>
        <v>#N/A</v>
      </c>
    </row>
    <row r="64" spans="1:6" x14ac:dyDescent="0.3">
      <c r="A64" s="3">
        <v>2021</v>
      </c>
      <c r="B64" s="2">
        <f t="shared" si="2"/>
        <v>9</v>
      </c>
      <c r="C64" s="1">
        <f t="shared" si="1"/>
        <v>543896</v>
      </c>
      <c r="F64" s="2">
        <f t="shared" si="0"/>
        <v>9</v>
      </c>
    </row>
    <row r="65" spans="1:6" x14ac:dyDescent="0.3">
      <c r="A65" s="3">
        <v>2021</v>
      </c>
      <c r="B65" s="2">
        <f t="shared" si="2"/>
        <v>10</v>
      </c>
      <c r="C65" s="1">
        <f t="shared" si="1"/>
        <v>545814</v>
      </c>
      <c r="F65" s="2" t="e">
        <f t="shared" si="0"/>
        <v>#N/A</v>
      </c>
    </row>
    <row r="66" spans="1:6" x14ac:dyDescent="0.3">
      <c r="A66" s="3">
        <v>2021</v>
      </c>
      <c r="B66" s="2">
        <f t="shared" si="2"/>
        <v>11</v>
      </c>
      <c r="C66" s="1">
        <f t="shared" si="1"/>
        <v>547607</v>
      </c>
      <c r="F66" s="2">
        <f t="shared" si="0"/>
        <v>11</v>
      </c>
    </row>
    <row r="67" spans="1:6" x14ac:dyDescent="0.3">
      <c r="A67" s="3">
        <v>2021</v>
      </c>
      <c r="B67" s="2">
        <f t="shared" si="2"/>
        <v>12</v>
      </c>
      <c r="C67" s="1">
        <f t="shared" si="1"/>
        <v>549914</v>
      </c>
      <c r="F67" s="2" t="e">
        <f t="shared" si="0"/>
        <v>#N/A</v>
      </c>
    </row>
    <row r="68" spans="1:6" x14ac:dyDescent="0.3">
      <c r="A68" s="3">
        <v>2021</v>
      </c>
      <c r="B68" s="2">
        <f t="shared" si="2"/>
        <v>13</v>
      </c>
      <c r="C68" s="1">
        <f t="shared" si="1"/>
        <v>553493</v>
      </c>
      <c r="F68" s="2">
        <f t="shared" si="0"/>
        <v>13</v>
      </c>
    </row>
    <row r="69" spans="1:6" x14ac:dyDescent="0.3">
      <c r="A69" s="3">
        <v>2021</v>
      </c>
      <c r="B69" s="2">
        <f t="shared" si="2"/>
        <v>14</v>
      </c>
      <c r="C69" s="1">
        <f t="shared" si="1"/>
        <v>557102</v>
      </c>
      <c r="F69" s="2" t="e">
        <f t="shared" ref="F69:F132" si="3">IF(0=MOD(ROW(B69),2),B69,NA())</f>
        <v>#N/A</v>
      </c>
    </row>
    <row r="70" spans="1:6" x14ac:dyDescent="0.3">
      <c r="A70" s="3">
        <v>2021</v>
      </c>
      <c r="B70" s="2">
        <f t="shared" si="2"/>
        <v>15</v>
      </c>
      <c r="C70" s="1">
        <f t="shared" si="1"/>
        <v>560819</v>
      </c>
      <c r="F70" s="2">
        <f t="shared" si="3"/>
        <v>15</v>
      </c>
    </row>
    <row r="71" spans="1:6" x14ac:dyDescent="0.3">
      <c r="A71" s="3">
        <v>2021</v>
      </c>
      <c r="B71" s="2">
        <f t="shared" si="2"/>
        <v>16</v>
      </c>
      <c r="C71" s="1">
        <f t="shared" si="1"/>
        <v>565030</v>
      </c>
      <c r="F71" s="2" t="e">
        <f t="shared" si="3"/>
        <v>#N/A</v>
      </c>
    </row>
    <row r="72" spans="1:6" x14ac:dyDescent="0.3">
      <c r="A72" s="3">
        <v>2021</v>
      </c>
      <c r="B72" s="2">
        <f t="shared" si="2"/>
        <v>17</v>
      </c>
      <c r="C72" s="1">
        <f t="shared" si="1"/>
        <v>568739</v>
      </c>
      <c r="F72" s="2">
        <f t="shared" si="3"/>
        <v>17</v>
      </c>
    </row>
    <row r="73" spans="1:6" x14ac:dyDescent="0.3">
      <c r="A73" s="3">
        <v>2021</v>
      </c>
      <c r="B73" s="2">
        <f t="shared" si="2"/>
        <v>18</v>
      </c>
      <c r="C73" s="1">
        <f t="shared" si="1"/>
        <v>572836</v>
      </c>
      <c r="F73" s="2" t="e">
        <f t="shared" si="3"/>
        <v>#N/A</v>
      </c>
    </row>
    <row r="74" spans="1:6" x14ac:dyDescent="0.3">
      <c r="A74" s="3">
        <v>2021</v>
      </c>
      <c r="B74" s="2">
        <f t="shared" si="2"/>
        <v>19</v>
      </c>
      <c r="C74" s="1">
        <f t="shared" si="1"/>
        <v>574436</v>
      </c>
      <c r="F74" s="2">
        <f t="shared" si="3"/>
        <v>19</v>
      </c>
    </row>
    <row r="75" spans="1:6" x14ac:dyDescent="0.3">
      <c r="A75" s="3">
        <v>2021</v>
      </c>
      <c r="B75" s="2">
        <f t="shared" si="2"/>
        <v>20</v>
      </c>
      <c r="C75" s="1">
        <f t="shared" si="1"/>
        <v>574936</v>
      </c>
      <c r="F75" s="2" t="e">
        <f t="shared" si="3"/>
        <v>#N/A</v>
      </c>
    </row>
    <row r="76" spans="1:6" x14ac:dyDescent="0.3">
      <c r="A76" s="3">
        <v>2021</v>
      </c>
      <c r="B76" s="2">
        <f t="shared" si="2"/>
        <v>21</v>
      </c>
      <c r="C76" s="1">
        <f t="shared" si="1"/>
        <v>574891</v>
      </c>
      <c r="F76" s="2">
        <f t="shared" si="3"/>
        <v>21</v>
      </c>
    </row>
    <row r="77" spans="1:6" x14ac:dyDescent="0.3">
      <c r="A77" s="3">
        <v>2021</v>
      </c>
      <c r="B77" s="2">
        <f t="shared" si="2"/>
        <v>22</v>
      </c>
      <c r="C77" s="1">
        <f t="shared" si="1"/>
        <v>576224</v>
      </c>
      <c r="F77" s="2" t="e">
        <f t="shared" si="3"/>
        <v>#N/A</v>
      </c>
    </row>
    <row r="78" spans="1:6" x14ac:dyDescent="0.3">
      <c r="A78" s="3">
        <v>2021</v>
      </c>
      <c r="B78" s="2">
        <f t="shared" si="2"/>
        <v>23</v>
      </c>
      <c r="C78" s="1">
        <f t="shared" si="1"/>
        <v>576718</v>
      </c>
      <c r="F78" s="2">
        <f t="shared" si="3"/>
        <v>23</v>
      </c>
    </row>
    <row r="79" spans="1:6" x14ac:dyDescent="0.3">
      <c r="A79" s="3">
        <v>2021</v>
      </c>
      <c r="B79" s="2">
        <f t="shared" si="2"/>
        <v>24</v>
      </c>
      <c r="C79" s="1">
        <f t="shared" si="1"/>
        <v>579508</v>
      </c>
      <c r="F79" s="2" t="e">
        <f t="shared" si="3"/>
        <v>#N/A</v>
      </c>
    </row>
    <row r="80" spans="1:6" x14ac:dyDescent="0.3">
      <c r="A80" s="3">
        <v>2021</v>
      </c>
      <c r="B80" s="2">
        <f t="shared" si="2"/>
        <v>25</v>
      </c>
      <c r="C80" s="1">
        <f t="shared" si="1"/>
        <v>580435</v>
      </c>
      <c r="F80" s="2">
        <f t="shared" si="3"/>
        <v>25</v>
      </c>
    </row>
    <row r="81" spans="1:6" x14ac:dyDescent="0.3">
      <c r="A81" s="3">
        <v>2021</v>
      </c>
      <c r="B81" s="2">
        <f t="shared" si="2"/>
        <v>26</v>
      </c>
      <c r="C81" s="1">
        <f t="shared" si="1"/>
        <v>582581</v>
      </c>
      <c r="F81" s="2" t="e">
        <f t="shared" si="3"/>
        <v>#N/A</v>
      </c>
    </row>
    <row r="82" spans="1:6" x14ac:dyDescent="0.3">
      <c r="A82" s="3">
        <v>2021</v>
      </c>
      <c r="B82" s="2">
        <f t="shared" si="2"/>
        <v>27</v>
      </c>
      <c r="C82" s="1">
        <f t="shared" si="1"/>
        <v>584637</v>
      </c>
      <c r="F82" s="2">
        <f t="shared" si="3"/>
        <v>27</v>
      </c>
    </row>
    <row r="83" spans="1:6" x14ac:dyDescent="0.3">
      <c r="A83" s="3">
        <v>2021</v>
      </c>
      <c r="B83" s="2">
        <f t="shared" si="2"/>
        <v>28</v>
      </c>
      <c r="C83" s="1">
        <f t="shared" si="1"/>
        <v>587889</v>
      </c>
      <c r="F83" s="2" t="e">
        <f t="shared" si="3"/>
        <v>#N/A</v>
      </c>
    </row>
    <row r="84" spans="1:6" x14ac:dyDescent="0.3">
      <c r="A84" s="3">
        <v>2021</v>
      </c>
      <c r="B84" s="2">
        <f t="shared" si="2"/>
        <v>29</v>
      </c>
      <c r="C84" s="1">
        <f t="shared" si="1"/>
        <v>593797</v>
      </c>
      <c r="F84" s="2">
        <f t="shared" si="3"/>
        <v>29</v>
      </c>
    </row>
    <row r="85" spans="1:6" x14ac:dyDescent="0.3">
      <c r="A85" s="3">
        <v>2021</v>
      </c>
      <c r="B85" s="2">
        <f t="shared" si="2"/>
        <v>30</v>
      </c>
      <c r="C85" s="1">
        <f t="shared" si="1"/>
        <v>598541</v>
      </c>
      <c r="F85" s="2" t="e">
        <f t="shared" si="3"/>
        <v>#N/A</v>
      </c>
    </row>
    <row r="86" spans="1:6" x14ac:dyDescent="0.3">
      <c r="A86" s="3">
        <v>2021</v>
      </c>
      <c r="B86" s="2">
        <f t="shared" si="2"/>
        <v>31</v>
      </c>
      <c r="C86" s="1">
        <f t="shared" si="1"/>
        <v>604225</v>
      </c>
      <c r="F86" s="2">
        <f t="shared" si="3"/>
        <v>31</v>
      </c>
    </row>
    <row r="87" spans="1:6" x14ac:dyDescent="0.3">
      <c r="A87" s="3">
        <v>2021</v>
      </c>
      <c r="B87" s="2">
        <f t="shared" si="2"/>
        <v>32</v>
      </c>
      <c r="C87" s="1">
        <f t="shared" si="1"/>
        <v>611121</v>
      </c>
      <c r="F87" s="2" t="e">
        <f t="shared" si="3"/>
        <v>#N/A</v>
      </c>
    </row>
    <row r="88" spans="1:6" x14ac:dyDescent="0.3">
      <c r="A88" s="3">
        <v>2021</v>
      </c>
      <c r="B88" s="2">
        <f t="shared" si="2"/>
        <v>33</v>
      </c>
      <c r="C88" s="1">
        <f t="shared" si="1"/>
        <v>616965</v>
      </c>
      <c r="F88" s="2">
        <f t="shared" si="3"/>
        <v>33</v>
      </c>
    </row>
    <row r="89" spans="1:6" x14ac:dyDescent="0.3">
      <c r="A89" s="3">
        <v>2021</v>
      </c>
      <c r="B89" s="2">
        <f t="shared" si="2"/>
        <v>34</v>
      </c>
      <c r="C89" s="1">
        <f t="shared" si="1"/>
        <v>621267</v>
      </c>
      <c r="F89" s="2" t="e">
        <f t="shared" si="3"/>
        <v>#N/A</v>
      </c>
    </row>
    <row r="90" spans="1:6" x14ac:dyDescent="0.3">
      <c r="A90" s="3">
        <v>2021</v>
      </c>
      <c r="B90" s="2">
        <f t="shared" si="2"/>
        <v>35</v>
      </c>
      <c r="C90" s="1">
        <f t="shared" si="1"/>
        <v>626087</v>
      </c>
      <c r="F90" s="2">
        <f t="shared" si="3"/>
        <v>35</v>
      </c>
    </row>
    <row r="91" spans="1:6" x14ac:dyDescent="0.3">
      <c r="A91" s="3">
        <v>2021</v>
      </c>
      <c r="B91" s="2">
        <f t="shared" si="2"/>
        <v>36</v>
      </c>
      <c r="C91" s="1">
        <f t="shared" si="1"/>
        <v>633736</v>
      </c>
      <c r="F91" s="2" t="e">
        <f t="shared" si="3"/>
        <v>#N/A</v>
      </c>
    </row>
    <row r="92" spans="1:6" x14ac:dyDescent="0.3">
      <c r="A92" s="3">
        <v>2021</v>
      </c>
      <c r="B92" s="2">
        <f t="shared" si="2"/>
        <v>37</v>
      </c>
      <c r="C92" s="1">
        <f t="shared" si="1"/>
        <v>637862</v>
      </c>
      <c r="F92" s="2">
        <f t="shared" si="3"/>
        <v>37</v>
      </c>
    </row>
    <row r="93" spans="1:6" x14ac:dyDescent="0.3">
      <c r="A93" s="3">
        <v>2021</v>
      </c>
      <c r="B93" s="2">
        <f t="shared" si="2"/>
        <v>38</v>
      </c>
      <c r="C93" s="1">
        <f t="shared" si="1"/>
        <v>640988</v>
      </c>
      <c r="F93" s="2" t="e">
        <f t="shared" si="3"/>
        <v>#N/A</v>
      </c>
    </row>
    <row r="94" spans="1:6" x14ac:dyDescent="0.3">
      <c r="A94" s="3">
        <v>2021</v>
      </c>
      <c r="B94" s="2">
        <f t="shared" si="2"/>
        <v>39</v>
      </c>
      <c r="C94" s="1">
        <f t="shared" si="1"/>
        <v>644717</v>
      </c>
      <c r="F94" s="2">
        <f t="shared" si="3"/>
        <v>39</v>
      </c>
    </row>
    <row r="95" spans="1:6" x14ac:dyDescent="0.3">
      <c r="A95" s="3">
        <v>2021</v>
      </c>
      <c r="B95" s="2">
        <f t="shared" si="2"/>
        <v>40</v>
      </c>
      <c r="C95" s="1">
        <f t="shared" si="1"/>
        <v>648315</v>
      </c>
      <c r="F95" s="2" t="e">
        <f t="shared" si="3"/>
        <v>#N/A</v>
      </c>
    </row>
    <row r="96" spans="1:6" x14ac:dyDescent="0.3">
      <c r="A96" s="3">
        <v>2021</v>
      </c>
      <c r="B96" s="2">
        <f t="shared" si="2"/>
        <v>41</v>
      </c>
      <c r="C96" s="1">
        <f t="shared" si="1"/>
        <v>653485</v>
      </c>
      <c r="F96" s="2">
        <f t="shared" si="3"/>
        <v>41</v>
      </c>
    </row>
    <row r="97" spans="1:6" x14ac:dyDescent="0.3">
      <c r="A97" s="3">
        <v>2021</v>
      </c>
      <c r="B97" s="2">
        <f t="shared" si="2"/>
        <v>42</v>
      </c>
      <c r="C97" s="1">
        <f t="shared" si="1"/>
        <v>659821</v>
      </c>
      <c r="F97" s="2" t="e">
        <f t="shared" si="3"/>
        <v>#N/A</v>
      </c>
    </row>
    <row r="98" spans="1:6" x14ac:dyDescent="0.3">
      <c r="A98" s="3">
        <v>2021</v>
      </c>
      <c r="B98" s="2">
        <f t="shared" si="2"/>
        <v>43</v>
      </c>
      <c r="C98" s="1">
        <f t="shared" si="1"/>
        <v>667783</v>
      </c>
      <c r="F98" s="2">
        <f t="shared" si="3"/>
        <v>43</v>
      </c>
    </row>
    <row r="99" spans="1:6" x14ac:dyDescent="0.3">
      <c r="A99" s="3">
        <v>2021</v>
      </c>
      <c r="B99" s="2">
        <f t="shared" si="2"/>
        <v>44</v>
      </c>
      <c r="C99" s="1">
        <f t="shared" si="1"/>
        <v>675358</v>
      </c>
      <c r="F99" s="2" t="e">
        <f t="shared" si="3"/>
        <v>#N/A</v>
      </c>
    </row>
    <row r="100" spans="1:6" x14ac:dyDescent="0.3">
      <c r="A100" s="3">
        <v>2021</v>
      </c>
      <c r="B100" s="2">
        <f t="shared" si="2"/>
        <v>45</v>
      </c>
      <c r="C100" s="1">
        <f t="shared" si="1"/>
        <v>685168</v>
      </c>
      <c r="F100" s="2">
        <f t="shared" si="3"/>
        <v>45</v>
      </c>
    </row>
    <row r="101" spans="1:6" x14ac:dyDescent="0.3">
      <c r="A101" s="3">
        <v>2021</v>
      </c>
      <c r="B101" s="2">
        <f t="shared" si="2"/>
        <v>46</v>
      </c>
      <c r="C101" s="1">
        <f t="shared" si="1"/>
        <v>695839</v>
      </c>
      <c r="F101" s="2" t="e">
        <f t="shared" si="3"/>
        <v>#N/A</v>
      </c>
    </row>
    <row r="102" spans="1:6" x14ac:dyDescent="0.3">
      <c r="A102" s="3">
        <v>2021</v>
      </c>
      <c r="B102" s="2">
        <f t="shared" si="2"/>
        <v>47</v>
      </c>
      <c r="C102" s="1">
        <f t="shared" si="1"/>
        <v>708697</v>
      </c>
      <c r="F102" s="2">
        <f t="shared" si="3"/>
        <v>47</v>
      </c>
    </row>
    <row r="103" spans="1:6" x14ac:dyDescent="0.3">
      <c r="A103" s="3">
        <v>2021</v>
      </c>
      <c r="B103" s="2">
        <f t="shared" si="2"/>
        <v>48</v>
      </c>
      <c r="C103" s="1">
        <f t="shared" si="1"/>
        <v>724993</v>
      </c>
      <c r="F103" s="2" t="e">
        <f t="shared" si="3"/>
        <v>#N/A</v>
      </c>
    </row>
    <row r="104" spans="1:6" x14ac:dyDescent="0.3">
      <c r="A104" s="3">
        <v>2021</v>
      </c>
      <c r="B104" s="2">
        <f t="shared" si="2"/>
        <v>49</v>
      </c>
      <c r="C104" s="1">
        <f t="shared" si="1"/>
        <v>740417</v>
      </c>
      <c r="F104" s="2">
        <f t="shared" si="3"/>
        <v>49</v>
      </c>
    </row>
    <row r="105" spans="1:6" x14ac:dyDescent="0.3">
      <c r="A105" s="3">
        <v>2021</v>
      </c>
      <c r="B105" s="2">
        <f t="shared" si="2"/>
        <v>50</v>
      </c>
      <c r="C105" s="1">
        <f t="shared" si="1"/>
        <v>752974</v>
      </c>
      <c r="F105" s="2" t="e">
        <f t="shared" si="3"/>
        <v>#N/A</v>
      </c>
    </row>
    <row r="106" spans="1:6" x14ac:dyDescent="0.3">
      <c r="A106" s="3">
        <v>2021</v>
      </c>
      <c r="B106" s="2">
        <f t="shared" si="2"/>
        <v>51</v>
      </c>
      <c r="C106" s="1">
        <f t="shared" si="1"/>
        <v>765604</v>
      </c>
      <c r="F106" s="2">
        <f t="shared" si="3"/>
        <v>51</v>
      </c>
    </row>
    <row r="107" spans="1:6" x14ac:dyDescent="0.3">
      <c r="A107" s="3">
        <v>2021</v>
      </c>
      <c r="B107" s="2">
        <f t="shared" si="2"/>
        <v>52</v>
      </c>
      <c r="C107" s="1">
        <f t="shared" si="1"/>
        <v>777899</v>
      </c>
      <c r="F107" s="2" t="e">
        <f t="shared" si="3"/>
        <v>#N/A</v>
      </c>
    </row>
    <row r="108" spans="1:6" x14ac:dyDescent="0.3">
      <c r="A108" s="3">
        <v>2022</v>
      </c>
      <c r="B108" s="2">
        <v>1</v>
      </c>
      <c r="C108" s="1">
        <f>$C$107+E4</f>
        <v>787445</v>
      </c>
      <c r="F108" s="2">
        <f t="shared" si="3"/>
        <v>1</v>
      </c>
    </row>
    <row r="109" spans="1:6" x14ac:dyDescent="0.3">
      <c r="A109" s="3">
        <v>2022</v>
      </c>
      <c r="B109" s="2">
        <f t="shared" si="2"/>
        <v>2</v>
      </c>
      <c r="C109" s="1">
        <f t="shared" ref="C109:C133" si="4">$C$107+E5</f>
        <v>795932</v>
      </c>
      <c r="F109" s="2" t="e">
        <f t="shared" si="3"/>
        <v>#N/A</v>
      </c>
    </row>
    <row r="110" spans="1:6" x14ac:dyDescent="0.3">
      <c r="A110" s="3">
        <v>2022</v>
      </c>
      <c r="B110" s="2">
        <f t="shared" ref="B110:B133" si="5">B109+1</f>
        <v>3</v>
      </c>
      <c r="C110" s="1">
        <f t="shared" si="4"/>
        <v>804138</v>
      </c>
      <c r="F110" s="2">
        <f t="shared" si="3"/>
        <v>3</v>
      </c>
    </row>
    <row r="111" spans="1:6" x14ac:dyDescent="0.3">
      <c r="A111" s="3">
        <v>2022</v>
      </c>
      <c r="B111" s="2">
        <f t="shared" si="5"/>
        <v>4</v>
      </c>
      <c r="C111" s="1">
        <f t="shared" si="4"/>
        <v>814374</v>
      </c>
      <c r="F111" s="2" t="e">
        <f t="shared" si="3"/>
        <v>#N/A</v>
      </c>
    </row>
    <row r="112" spans="1:6" x14ac:dyDescent="0.3">
      <c r="A112" s="3">
        <v>2022</v>
      </c>
      <c r="B112" s="2">
        <f t="shared" si="5"/>
        <v>5</v>
      </c>
      <c r="C112" s="1">
        <f t="shared" si="4"/>
        <v>825390</v>
      </c>
      <c r="F112" s="2">
        <f t="shared" si="3"/>
        <v>5</v>
      </c>
    </row>
    <row r="113" spans="1:6" x14ac:dyDescent="0.3">
      <c r="A113" s="3">
        <v>2022</v>
      </c>
      <c r="B113" s="2">
        <f t="shared" si="5"/>
        <v>6</v>
      </c>
      <c r="C113" s="1">
        <f t="shared" si="4"/>
        <v>833274</v>
      </c>
      <c r="F113" s="2" t="e">
        <f t="shared" si="3"/>
        <v>#N/A</v>
      </c>
    </row>
    <row r="114" spans="1:6" x14ac:dyDescent="0.3">
      <c r="A114" s="3">
        <v>2022</v>
      </c>
      <c r="B114" s="2">
        <f t="shared" si="5"/>
        <v>7</v>
      </c>
      <c r="C114" s="1">
        <f t="shared" si="4"/>
        <v>840777</v>
      </c>
      <c r="F114" s="2">
        <f t="shared" si="3"/>
        <v>7</v>
      </c>
    </row>
    <row r="115" spans="1:6" x14ac:dyDescent="0.3">
      <c r="A115" s="3">
        <v>2022</v>
      </c>
      <c r="B115" s="2">
        <f t="shared" si="5"/>
        <v>8</v>
      </c>
      <c r="C115" s="1">
        <f t="shared" si="4"/>
        <v>845061</v>
      </c>
      <c r="F115" s="2" t="e">
        <f t="shared" si="3"/>
        <v>#N/A</v>
      </c>
    </row>
    <row r="116" spans="1:6" x14ac:dyDescent="0.3">
      <c r="A116" s="3">
        <v>2022</v>
      </c>
      <c r="B116" s="2">
        <f t="shared" si="5"/>
        <v>9</v>
      </c>
      <c r="C116" s="1">
        <f t="shared" si="4"/>
        <v>849156</v>
      </c>
      <c r="F116" s="2">
        <f t="shared" si="3"/>
        <v>9</v>
      </c>
    </row>
    <row r="117" spans="1:6" x14ac:dyDescent="0.3">
      <c r="A117" s="3">
        <v>2022</v>
      </c>
      <c r="B117" s="2">
        <f t="shared" si="5"/>
        <v>10</v>
      </c>
      <c r="C117" s="1">
        <f t="shared" si="4"/>
        <v>854171</v>
      </c>
      <c r="F117" s="2" t="e">
        <f t="shared" si="3"/>
        <v>#N/A</v>
      </c>
    </row>
    <row r="118" spans="1:6" x14ac:dyDescent="0.3">
      <c r="A118" s="3">
        <v>2022</v>
      </c>
      <c r="B118" s="2">
        <f t="shared" si="5"/>
        <v>11</v>
      </c>
      <c r="C118" s="1">
        <f t="shared" si="4"/>
        <v>859907</v>
      </c>
      <c r="F118" s="2">
        <f t="shared" si="3"/>
        <v>11</v>
      </c>
    </row>
    <row r="119" spans="1:6" x14ac:dyDescent="0.3">
      <c r="A119" s="3">
        <v>2022</v>
      </c>
      <c r="B119" s="2">
        <f t="shared" si="5"/>
        <v>12</v>
      </c>
      <c r="C119" s="1">
        <f t="shared" si="4"/>
        <v>866173</v>
      </c>
      <c r="F119" s="2" t="e">
        <f t="shared" si="3"/>
        <v>#N/A</v>
      </c>
    </row>
    <row r="120" spans="1:6" x14ac:dyDescent="0.3">
      <c r="A120" s="3">
        <v>2022</v>
      </c>
      <c r="B120" s="2">
        <f t="shared" si="5"/>
        <v>13</v>
      </c>
      <c r="C120" s="1">
        <f t="shared" si="4"/>
        <v>873413</v>
      </c>
      <c r="F120" s="2">
        <f t="shared" si="3"/>
        <v>13</v>
      </c>
    </row>
    <row r="121" spans="1:6" x14ac:dyDescent="0.3">
      <c r="A121" s="3">
        <v>2022</v>
      </c>
      <c r="B121" s="2">
        <f t="shared" si="5"/>
        <v>14</v>
      </c>
      <c r="C121" s="1">
        <f t="shared" si="4"/>
        <v>881811</v>
      </c>
      <c r="F121" s="2" t="e">
        <f t="shared" si="3"/>
        <v>#N/A</v>
      </c>
    </row>
    <row r="122" spans="1:6" x14ac:dyDescent="0.3">
      <c r="A122" s="3">
        <v>2022</v>
      </c>
      <c r="B122" s="2">
        <f t="shared" si="5"/>
        <v>15</v>
      </c>
      <c r="C122" s="1">
        <f t="shared" si="4"/>
        <v>888902</v>
      </c>
      <c r="F122" s="2">
        <f t="shared" si="3"/>
        <v>15</v>
      </c>
    </row>
    <row r="123" spans="1:6" x14ac:dyDescent="0.3">
      <c r="A123" s="3">
        <v>2022</v>
      </c>
      <c r="B123" s="2">
        <f t="shared" si="5"/>
        <v>16</v>
      </c>
      <c r="C123" s="1">
        <f t="shared" si="4"/>
        <v>893489</v>
      </c>
      <c r="F123" s="2" t="e">
        <f t="shared" si="3"/>
        <v>#N/A</v>
      </c>
    </row>
    <row r="124" spans="1:6" x14ac:dyDescent="0.3">
      <c r="A124" s="3">
        <v>2022</v>
      </c>
      <c r="B124" s="2">
        <f t="shared" si="5"/>
        <v>17</v>
      </c>
      <c r="C124" s="1">
        <f t="shared" si="4"/>
        <v>897779</v>
      </c>
      <c r="F124" s="2">
        <f t="shared" si="3"/>
        <v>17</v>
      </c>
    </row>
    <row r="125" spans="1:6" x14ac:dyDescent="0.3">
      <c r="A125" s="3">
        <v>2022</v>
      </c>
      <c r="B125" s="2">
        <f t="shared" si="5"/>
        <v>18</v>
      </c>
      <c r="C125" s="1">
        <f t="shared" si="4"/>
        <v>901652</v>
      </c>
      <c r="F125" s="2" t="e">
        <f t="shared" si="3"/>
        <v>#N/A</v>
      </c>
    </row>
    <row r="126" spans="1:6" x14ac:dyDescent="0.3">
      <c r="A126" s="3">
        <v>2022</v>
      </c>
      <c r="B126" s="2">
        <f t="shared" si="5"/>
        <v>19</v>
      </c>
      <c r="C126" s="1">
        <f t="shared" si="4"/>
        <v>905666</v>
      </c>
      <c r="F126" s="2">
        <f t="shared" si="3"/>
        <v>19</v>
      </c>
    </row>
    <row r="127" spans="1:6" x14ac:dyDescent="0.3">
      <c r="A127" s="3">
        <v>2022</v>
      </c>
      <c r="B127" s="2">
        <f t="shared" si="5"/>
        <v>20</v>
      </c>
      <c r="C127" s="1">
        <f t="shared" si="4"/>
        <v>909208</v>
      </c>
      <c r="F127" s="2" t="e">
        <f t="shared" si="3"/>
        <v>#N/A</v>
      </c>
    </row>
    <row r="128" spans="1:6" x14ac:dyDescent="0.3">
      <c r="A128" s="3">
        <v>2022</v>
      </c>
      <c r="B128" s="2">
        <f t="shared" si="5"/>
        <v>21</v>
      </c>
      <c r="C128" s="1">
        <f t="shared" si="4"/>
        <v>909698</v>
      </c>
      <c r="F128" s="2">
        <f t="shared" si="3"/>
        <v>21</v>
      </c>
    </row>
    <row r="129" spans="1:6" x14ac:dyDescent="0.3">
      <c r="A129" s="3">
        <v>2022</v>
      </c>
      <c r="B129" s="2">
        <f t="shared" si="5"/>
        <v>22</v>
      </c>
      <c r="C129" s="1">
        <f t="shared" si="4"/>
        <v>912597</v>
      </c>
      <c r="F129" s="2" t="e">
        <f t="shared" si="3"/>
        <v>#N/A</v>
      </c>
    </row>
    <row r="130" spans="1:6" x14ac:dyDescent="0.3">
      <c r="A130" s="3">
        <v>2022</v>
      </c>
      <c r="B130" s="2">
        <f t="shared" si="5"/>
        <v>23</v>
      </c>
      <c r="C130" s="1">
        <f t="shared" si="4"/>
        <v>915671</v>
      </c>
      <c r="F130" s="2">
        <f t="shared" si="3"/>
        <v>23</v>
      </c>
    </row>
    <row r="131" spans="1:6" x14ac:dyDescent="0.3">
      <c r="A131" s="3">
        <v>2022</v>
      </c>
      <c r="B131" s="2">
        <f t="shared" si="5"/>
        <v>24</v>
      </c>
      <c r="C131" s="1">
        <f t="shared" si="4"/>
        <v>921443</v>
      </c>
      <c r="F131" s="2" t="e">
        <f t="shared" si="3"/>
        <v>#N/A</v>
      </c>
    </row>
    <row r="132" spans="1:6" x14ac:dyDescent="0.3">
      <c r="A132" s="3">
        <v>2022</v>
      </c>
      <c r="B132" s="2">
        <f t="shared" si="5"/>
        <v>25</v>
      </c>
      <c r="C132" s="1">
        <f t="shared" si="4"/>
        <v>925500</v>
      </c>
      <c r="F132" s="2">
        <f t="shared" si="3"/>
        <v>25</v>
      </c>
    </row>
    <row r="133" spans="1:6" x14ac:dyDescent="0.3">
      <c r="A133" s="3">
        <v>2022</v>
      </c>
      <c r="B133" s="2">
        <f t="shared" si="5"/>
        <v>26</v>
      </c>
      <c r="C133" s="1">
        <f t="shared" si="4"/>
        <v>925629</v>
      </c>
      <c r="F133" s="2" t="e">
        <f t="shared" ref="F133" si="6">IF(0=MOD(ROW(B133),2),B133,NA())</f>
        <v>#N/A</v>
      </c>
    </row>
  </sheetData>
  <hyperlinks>
    <hyperlink ref="I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charts-excess-mortality</vt:lpstr>
      <vt:lpstr>name1657227056377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2022-07-07T20:47:31Z</dcterms:created>
  <dcterms:modified xsi:type="dcterms:W3CDTF">2022-07-07T20:54:20Z</dcterms:modified>
</cp:coreProperties>
</file>