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be\Dropbox\Jos Excel\"/>
    </mc:Choice>
  </mc:AlternateContent>
  <xr:revisionPtr revIDLastSave="0" documentId="13_ncr:1_{6EB83E6A-D865-47C3-A7B9-095589FE6F01}" xr6:coauthVersionLast="47" xr6:coauthVersionMax="47" xr10:uidLastSave="{00000000-0000-0000-0000-000000000000}"/>
  <bookViews>
    <workbookView xWindow="435" yWindow="1920" windowWidth="28365" windowHeight="13560" xr2:uid="{10F53077-DA1B-4696-952C-927DBD8F6302}"/>
  </bookViews>
  <sheets>
    <sheet name="Procrastination" sheetId="1" r:id="rId1"/>
    <sheet name="Twitter" sheetId="2" r:id="rId2"/>
  </sheets>
  <definedNames>
    <definedName name="CC">Procrastination!$J$3</definedName>
    <definedName name="D">Procrastination!$D$3</definedName>
    <definedName name="M">Procrastination!$G$3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C8" i="1"/>
  <c r="F8" i="1"/>
  <c r="J3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B10" i="1" l="1"/>
  <c r="A24" i="1"/>
  <c r="D23" i="1"/>
  <c r="F23" i="1"/>
  <c r="C23" i="1"/>
  <c r="F17" i="1"/>
  <c r="F9" i="1"/>
  <c r="D16" i="1"/>
  <c r="C15" i="1"/>
  <c r="D22" i="1"/>
  <c r="D14" i="1"/>
  <c r="C21" i="1"/>
  <c r="C13" i="1"/>
  <c r="D15" i="1"/>
  <c r="F14" i="1"/>
  <c r="D21" i="1"/>
  <c r="C20" i="1"/>
  <c r="C12" i="1"/>
  <c r="F16" i="1"/>
  <c r="F22" i="1"/>
  <c r="D13" i="1"/>
  <c r="F21" i="1"/>
  <c r="F13" i="1"/>
  <c r="D20" i="1"/>
  <c r="D12" i="1"/>
  <c r="C19" i="1"/>
  <c r="C11" i="1"/>
  <c r="C22" i="1"/>
  <c r="D11" i="1"/>
  <c r="C10" i="1"/>
  <c r="C14" i="1"/>
  <c r="F20" i="1"/>
  <c r="D19" i="1"/>
  <c r="C18" i="1"/>
  <c r="F19" i="1"/>
  <c r="F11" i="1"/>
  <c r="D18" i="1"/>
  <c r="D10" i="1"/>
  <c r="C17" i="1"/>
  <c r="C9" i="1"/>
  <c r="F15" i="1"/>
  <c r="F12" i="1"/>
  <c r="F18" i="1"/>
  <c r="F10" i="1"/>
  <c r="D17" i="1"/>
  <c r="D9" i="1"/>
  <c r="C16" i="1"/>
  <c r="B24" i="1"/>
  <c r="B23" i="1"/>
  <c r="B8" i="1"/>
  <c r="B15" i="1"/>
  <c r="B22" i="1"/>
  <c r="B14" i="1"/>
  <c r="B17" i="1"/>
  <c r="B21" i="1"/>
  <c r="B13" i="1"/>
  <c r="B20" i="1"/>
  <c r="B12" i="1"/>
  <c r="B9" i="1"/>
  <c r="B16" i="1"/>
  <c r="B19" i="1"/>
  <c r="B11" i="1"/>
  <c r="B18" i="1"/>
  <c r="A25" i="1" l="1"/>
  <c r="C24" i="1"/>
  <c r="F24" i="1"/>
  <c r="D24" i="1"/>
  <c r="A26" i="1" l="1"/>
  <c r="D25" i="1"/>
  <c r="C25" i="1"/>
  <c r="F25" i="1"/>
  <c r="B25" i="1"/>
  <c r="A27" i="1" l="1"/>
  <c r="F26" i="1"/>
  <c r="D26" i="1"/>
  <c r="C26" i="1"/>
  <c r="B26" i="1"/>
  <c r="A28" i="1" l="1"/>
  <c r="F27" i="1"/>
  <c r="D27" i="1"/>
  <c r="C27" i="1"/>
  <c r="B27" i="1"/>
  <c r="A29" i="1" l="1"/>
  <c r="F28" i="1"/>
  <c r="D28" i="1"/>
  <c r="C28" i="1"/>
  <c r="B28" i="1"/>
  <c r="A30" i="1" l="1"/>
  <c r="F29" i="1"/>
  <c r="D29" i="1"/>
  <c r="C29" i="1"/>
  <c r="B29" i="1"/>
  <c r="A31" i="1" l="1"/>
  <c r="F30" i="1"/>
  <c r="C30" i="1"/>
  <c r="D30" i="1"/>
  <c r="B30" i="1"/>
  <c r="A32" i="1" l="1"/>
  <c r="D31" i="1"/>
  <c r="F31" i="1"/>
  <c r="C31" i="1"/>
  <c r="B31" i="1"/>
  <c r="A33" i="1" l="1"/>
  <c r="C32" i="1"/>
  <c r="F32" i="1"/>
  <c r="D32" i="1"/>
  <c r="B32" i="1"/>
  <c r="A34" i="1" l="1"/>
  <c r="D33" i="1"/>
  <c r="C33" i="1"/>
  <c r="F33" i="1"/>
  <c r="B33" i="1"/>
  <c r="A35" i="1" l="1"/>
  <c r="F34" i="1"/>
  <c r="D34" i="1"/>
  <c r="C34" i="1"/>
  <c r="B34" i="1"/>
  <c r="A36" i="1" l="1"/>
  <c r="F35" i="1"/>
  <c r="D35" i="1"/>
  <c r="C35" i="1"/>
  <c r="B35" i="1"/>
  <c r="F36" i="1" l="1"/>
  <c r="D36" i="1"/>
  <c r="C36" i="1"/>
  <c r="A37" i="1"/>
  <c r="B36" i="1"/>
  <c r="A38" i="1" l="1"/>
  <c r="F37" i="1"/>
  <c r="D37" i="1"/>
  <c r="C37" i="1"/>
  <c r="B37" i="1"/>
  <c r="F38" i="1" l="1"/>
  <c r="D38" i="1"/>
  <c r="C38" i="1"/>
  <c r="B38" i="1"/>
</calcChain>
</file>

<file path=xl/sharedStrings.xml><?xml version="1.0" encoding="utf-8"?>
<sst xmlns="http://schemas.openxmlformats.org/spreadsheetml/2006/main" count="29" uniqueCount="29">
  <si>
    <t>https://physicstoday.scitation.org/doi/10.1063/PT.3.3064#:~:text=According%20to%20the%20universal%20law,at%20t%3DD%2BC.</t>
  </si>
  <si>
    <t>t</t>
  </si>
  <si>
    <t>C:</t>
  </si>
  <si>
    <t>ULP</t>
  </si>
  <si>
    <t>Formula JB</t>
  </si>
  <si>
    <t>Number</t>
  </si>
  <si>
    <t>Example</t>
  </si>
  <si>
    <t xml:space="preserve">M = </t>
  </si>
  <si>
    <t>after 5 days 20 people have responded</t>
  </si>
  <si>
    <t>What numbers of responses can you expect after 10 days?</t>
  </si>
  <si>
    <t>Answer</t>
  </si>
  <si>
    <t>after 5 days (t=5), about 8% of the people will have responded</t>
  </si>
  <si>
    <t>so you expect 20/0.0833 = 240 people will have responded after day 10</t>
  </si>
  <si>
    <t xml:space="preserve">Number of days ahead at the start D = </t>
  </si>
  <si>
    <t>t/(D*(D-t+1))</t>
  </si>
  <si>
    <t>Equation</t>
  </si>
  <si>
    <t>1/(D-t+c) -  1/(D+C)</t>
  </si>
  <si>
    <t>you set out a survey; people have to reply within 10 days; D=10</t>
  </si>
  <si>
    <t>Source:</t>
  </si>
  <si>
    <t>Rule of Thumb</t>
  </si>
  <si>
    <t>1/(D-t+1)</t>
  </si>
  <si>
    <t>Procrastination Formula | Universal Law of Procrastination (ULP)</t>
  </si>
  <si>
    <t>Twitter</t>
  </si>
  <si>
    <t>THX!</t>
  </si>
  <si>
    <t>Simplified Law with roughly the same outcome:</t>
  </si>
  <si>
    <t>N(t)= t.M/(D*(D-t+1)) (C excluded)</t>
  </si>
  <si>
    <t>Or (cumulative) Percentage of final expected proposals submitted M, at time (t):</t>
  </si>
  <si>
    <t xml:space="preserve">P(t) = t/(D*(D-t+1)) </t>
  </si>
  <si>
    <t xml:space="preserve">With: D = number of days of submission window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</si>
</sst>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 * #,##0.0000_ ;_ * \-#,##0.0000_ ;_ * &quot;-&quot;??_ ;_ @_ "/>
    <numFmt numFmtId="165" formatCode="#,##0_ ;\-#,##0\ "/>
    <numFmt numFmtId="166" formatCode="0.00000"/>
    <numFmt numFmtId="167" formatCode="_ * #,##0.0000_ ;_ * \-#,##0.0000_ ;_ * &quot;-&quot;????_ ;_ @_ "/>
    <numFmt numFmtId="168" formatCode="#,##0.0000_ ;\-#,##0.0000\ "/>
  </numFmts>
  <fonts count="7" x14ac:knownFonts="1"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3F3F76"/>
      <name val="Calibri"/>
      <family val="2"/>
    </font>
    <font>
      <u/>
      <sz val="12"/>
      <color theme="10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b/>
      <u/>
      <sz val="1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6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1" fillId="3" borderId="0" applyNumberFormat="0" applyBorder="0" applyAlignment="0" applyProtection="0"/>
  </cellStyleXfs>
  <cellXfs count="14">
    <xf numFmtId="0" fontId="0" fillId="0" borderId="0" xfId="0"/>
    <xf numFmtId="0" fontId="3" fillId="0" borderId="0" xfId="3"/>
    <xf numFmtId="164" fontId="0" fillId="0" borderId="0" xfId="1" applyNumberFormat="1" applyFont="1"/>
    <xf numFmtId="165" fontId="0" fillId="0" borderId="0" xfId="1" applyNumberFormat="1" applyFont="1"/>
    <xf numFmtId="166" fontId="1" fillId="3" borderId="2" xfId="4" applyNumberFormat="1" applyBorder="1"/>
    <xf numFmtId="0" fontId="0" fillId="0" borderId="0" xfId="0" applyAlignment="1">
      <alignment horizontal="right"/>
    </xf>
    <xf numFmtId="167" fontId="0" fillId="0" borderId="0" xfId="0" applyNumberFormat="1"/>
    <xf numFmtId="0" fontId="2" fillId="2" borderId="1" xfId="2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68" fontId="0" fillId="0" borderId="0" xfId="1" applyNumberFormat="1" applyFont="1"/>
    <xf numFmtId="0" fontId="4" fillId="0" borderId="0" xfId="0" applyFont="1"/>
    <xf numFmtId="0" fontId="5" fillId="0" borderId="0" xfId="0" applyFont="1"/>
    <xf numFmtId="0" fontId="6" fillId="0" borderId="0" xfId="3" applyFont="1"/>
  </cellXfs>
  <cellStyles count="5">
    <cellStyle name="20% - Accent3" xfId="4" builtinId="38"/>
    <cellStyle name="Hyperlink" xfId="3" builtinId="8"/>
    <cellStyle name="Invoer" xfId="2" builtinId="20"/>
    <cellStyle name="Komma" xfId="1" builtinId="3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Ccumulative percentage of final expected proposals submitted M, at time (t)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Procrastination!$B$5</c:f>
              <c:strCache>
                <c:ptCount val="1"/>
                <c:pt idx="0">
                  <c:v>ULP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Procrastination!$A$8:$A$38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Procrastination!$B$8:$B$38</c:f>
              <c:numCache>
                <c:formatCode>#,##0.0000_ ;\-#,##0.0000\ </c:formatCode>
                <c:ptCount val="31"/>
                <c:pt idx="0">
                  <c:v>0</c:v>
                </c:pt>
                <c:pt idx="1">
                  <c:v>9.2383260637024095E-3</c:v>
                </c:pt>
                <c:pt idx="2">
                  <c:v>2.0548936424639022E-2</c:v>
                </c:pt>
                <c:pt idx="3">
                  <c:v>3.4717175983574391E-2</c:v>
                </c:pt>
                <c:pt idx="4">
                  <c:v>5.298260354590946E-2</c:v>
                </c:pt>
                <c:pt idx="5">
                  <c:v>7.7422872635741699E-2</c:v>
                </c:pt>
                <c:pt idx="6">
                  <c:v>0.11180613295767415</c:v>
                </c:pt>
                <c:pt idx="7">
                  <c:v>0.16374943404809056</c:v>
                </c:pt>
                <c:pt idx="8">
                  <c:v>0.25131816719386979</c:v>
                </c:pt>
                <c:pt idx="9">
                  <c:v>0.4302909576426498</c:v>
                </c:pt>
                <c:pt idx="10">
                  <c:v>0.99999999999999989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54C-4C09-B616-2435D82BBE38}"/>
            </c:ext>
          </c:extLst>
        </c:ser>
        <c:ser>
          <c:idx val="1"/>
          <c:order val="1"/>
          <c:tx>
            <c:strRef>
              <c:f>Procrastination!$C$5</c:f>
              <c:strCache>
                <c:ptCount val="1"/>
                <c:pt idx="0">
                  <c:v>Rule of Thumb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Procrastination!$A$8:$A$38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Procrastination!$C$8:$C$38</c:f>
              <c:numCache>
                <c:formatCode>#,##0.0000_ ;\-#,##0.0000\ </c:formatCode>
                <c:ptCount val="31"/>
                <c:pt idx="0">
                  <c:v>9.0909090909090912E-2</c:v>
                </c:pt>
                <c:pt idx="1">
                  <c:v>0.1</c:v>
                </c:pt>
                <c:pt idx="2">
                  <c:v>0.1111111111111111</c:v>
                </c:pt>
                <c:pt idx="3">
                  <c:v>0.125</c:v>
                </c:pt>
                <c:pt idx="4">
                  <c:v>0.14285714285714285</c:v>
                </c:pt>
                <c:pt idx="5">
                  <c:v>0.16666666666666666</c:v>
                </c:pt>
                <c:pt idx="6">
                  <c:v>0.2</c:v>
                </c:pt>
                <c:pt idx="7">
                  <c:v>0.25</c:v>
                </c:pt>
                <c:pt idx="8">
                  <c:v>0.33333333333333331</c:v>
                </c:pt>
                <c:pt idx="9">
                  <c:v>0.5</c:v>
                </c:pt>
                <c:pt idx="10">
                  <c:v>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4C-4C09-B616-2435D82BBE38}"/>
            </c:ext>
          </c:extLst>
        </c:ser>
        <c:ser>
          <c:idx val="2"/>
          <c:order val="2"/>
          <c:tx>
            <c:strRef>
              <c:f>Procrastination!$D$5</c:f>
              <c:strCache>
                <c:ptCount val="1"/>
                <c:pt idx="0">
                  <c:v>Formula JB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Procrastination!$A$8:$A$38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Procrastination!$D$8:$D$38</c:f>
              <c:numCache>
                <c:formatCode>#,##0.0000_ ;\-#,##0.0000\ 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2.2222222222222223E-2</c:v>
                </c:pt>
                <c:pt idx="3">
                  <c:v>3.7499999999999999E-2</c:v>
                </c:pt>
                <c:pt idx="4">
                  <c:v>5.7142857142857141E-2</c:v>
                </c:pt>
                <c:pt idx="5">
                  <c:v>8.3333333333333329E-2</c:v>
                </c:pt>
                <c:pt idx="6">
                  <c:v>0.12</c:v>
                </c:pt>
                <c:pt idx="7">
                  <c:v>0.17499999999999999</c:v>
                </c:pt>
                <c:pt idx="8">
                  <c:v>0.26666666666666666</c:v>
                </c:pt>
                <c:pt idx="9">
                  <c:v>0.45</c:v>
                </c:pt>
                <c:pt idx="10">
                  <c:v>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63-4D87-9FA9-338A3ACFB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8622943"/>
        <c:axId val="1468624607"/>
      </c:lineChart>
      <c:catAx>
        <c:axId val="146862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68624607"/>
        <c:crosses val="autoZero"/>
        <c:auto val="1"/>
        <c:lblAlgn val="ctr"/>
        <c:lblOffset val="100"/>
        <c:noMultiLvlLbl val="0"/>
      </c:catAx>
      <c:valAx>
        <c:axId val="146862460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686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38100</xdr:colOff>
      <xdr:row>3</xdr:row>
      <xdr:rowOff>0</xdr:rowOff>
    </xdr:from>
    <xdr:to>
      <xdr:col>37</xdr:col>
      <xdr:colOff>11053</xdr:colOff>
      <xdr:row>25</xdr:row>
      <xdr:rowOff>133983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5E4A4DDE-DE93-CE01-9275-6E21593F5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77975" y="438150"/>
          <a:ext cx="10945753" cy="4534533"/>
        </a:xfrm>
        <a:prstGeom prst="rect">
          <a:avLst/>
        </a:prstGeom>
      </xdr:spPr>
    </xdr:pic>
    <xdr:clientData/>
  </xdr:twoCellAnchor>
  <xdr:twoCellAnchor>
    <xdr:from>
      <xdr:col>8</xdr:col>
      <xdr:colOff>685799</xdr:colOff>
      <xdr:row>6</xdr:row>
      <xdr:rowOff>200024</xdr:rowOff>
    </xdr:from>
    <xdr:to>
      <xdr:col>19</xdr:col>
      <xdr:colOff>676274</xdr:colOff>
      <xdr:row>25</xdr:row>
      <xdr:rowOff>161924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25A82274-3D3A-4B03-8492-AA3752911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hysicstoday.scitation.org/doi/10.1063/PT.3.3064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witter.com/JosBerkemeijer/status/16135650052988928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25CE6-28F3-49F6-ABEE-68E82BEC4E3C}">
  <dimension ref="A1:R38"/>
  <sheetViews>
    <sheetView tabSelected="1" workbookViewId="0">
      <selection activeCell="A3" sqref="A3"/>
    </sheetView>
  </sheetViews>
  <sheetFormatPr defaultRowHeight="15.75" x14ac:dyDescent="0.25"/>
  <cols>
    <col min="1" max="1" width="8" customWidth="1"/>
    <col min="2" max="2" width="17.25" customWidth="1"/>
    <col min="3" max="3" width="15.875" bestFit="1" customWidth="1"/>
    <col min="4" max="4" width="17.125" customWidth="1"/>
    <col min="5" max="5" width="3.625" customWidth="1"/>
    <col min="18" max="18" width="9.375" bestFit="1" customWidth="1"/>
  </cols>
  <sheetData>
    <row r="1" spans="1:10" ht="18.75" x14ac:dyDescent="0.3">
      <c r="A1" s="12" t="s">
        <v>21</v>
      </c>
      <c r="G1" s="11" t="s">
        <v>18</v>
      </c>
      <c r="H1" s="1" t="s">
        <v>0</v>
      </c>
    </row>
    <row r="2" spans="1:10" x14ac:dyDescent="0.25">
      <c r="H2" s="1"/>
    </row>
    <row r="3" spans="1:10" x14ac:dyDescent="0.25">
      <c r="A3" t="s">
        <v>13</v>
      </c>
      <c r="D3" s="7">
        <v>10</v>
      </c>
      <c r="F3" s="5" t="s">
        <v>7</v>
      </c>
      <c r="G3" s="7">
        <v>240</v>
      </c>
      <c r="I3" t="s">
        <v>2</v>
      </c>
      <c r="J3" s="4">
        <f>0.5*(D^0.5*(4+D)^0.5-D)</f>
        <v>0.91607978309961613</v>
      </c>
    </row>
    <row r="5" spans="1:10" x14ac:dyDescent="0.25">
      <c r="B5" s="9" t="s">
        <v>3</v>
      </c>
      <c r="C5" s="9" t="s">
        <v>19</v>
      </c>
      <c r="D5" s="9" t="s">
        <v>4</v>
      </c>
      <c r="F5" t="s">
        <v>5</v>
      </c>
    </row>
    <row r="6" spans="1:10" x14ac:dyDescent="0.25">
      <c r="A6" t="s">
        <v>15</v>
      </c>
      <c r="B6" s="8" t="s">
        <v>16</v>
      </c>
      <c r="C6" s="8" t="s">
        <v>20</v>
      </c>
      <c r="D6" s="8" t="s">
        <v>14</v>
      </c>
    </row>
    <row r="7" spans="1:10" x14ac:dyDescent="0.25">
      <c r="A7" t="s">
        <v>1</v>
      </c>
    </row>
    <row r="8" spans="1:10" x14ac:dyDescent="0.25">
      <c r="A8">
        <v>0</v>
      </c>
      <c r="B8" s="10">
        <f t="shared" ref="B8:B38" si="0">IF(D&gt;=$A8,(D-$A8+CC)^(-1)-(D+CC)^(-1),NA())</f>
        <v>0</v>
      </c>
      <c r="C8" s="10">
        <f t="shared" ref="C8:C38" si="1">IF(D&gt;=$A8,1/(D-$A8+1),NA())</f>
        <v>9.0909090909090912E-2</v>
      </c>
      <c r="D8" s="10">
        <f t="shared" ref="D8:D38" si="2">IF(D&gt;=$A8,$A8/(D*(D-$A8+1)),NA())</f>
        <v>0</v>
      </c>
      <c r="E8" s="2"/>
      <c r="F8" s="3">
        <f t="shared" ref="F8:F38" si="3">IF(D&gt;=$A8,$A8*M/(D*(D-$A8+1)),NA())</f>
        <v>0</v>
      </c>
    </row>
    <row r="9" spans="1:10" x14ac:dyDescent="0.25">
      <c r="A9">
        <f>A8+1</f>
        <v>1</v>
      </c>
      <c r="B9" s="10">
        <f t="shared" si="0"/>
        <v>9.2383260637024095E-3</v>
      </c>
      <c r="C9" s="10">
        <f t="shared" si="1"/>
        <v>0.1</v>
      </c>
      <c r="D9" s="10">
        <f t="shared" si="2"/>
        <v>0.01</v>
      </c>
      <c r="E9" s="2"/>
      <c r="F9" s="3">
        <f t="shared" si="3"/>
        <v>2.4</v>
      </c>
    </row>
    <row r="10" spans="1:10" x14ac:dyDescent="0.25">
      <c r="A10">
        <f t="shared" ref="A10:A38" si="4">A9+1</f>
        <v>2</v>
      </c>
      <c r="B10" s="10">
        <f t="shared" si="0"/>
        <v>2.0548936424639022E-2</v>
      </c>
      <c r="C10" s="10">
        <f t="shared" si="1"/>
        <v>0.1111111111111111</v>
      </c>
      <c r="D10" s="10">
        <f t="shared" si="2"/>
        <v>2.2222222222222223E-2</v>
      </c>
      <c r="E10" s="2"/>
      <c r="F10" s="3">
        <f t="shared" si="3"/>
        <v>5.333333333333333</v>
      </c>
    </row>
    <row r="11" spans="1:10" x14ac:dyDescent="0.25">
      <c r="A11">
        <f t="shared" si="4"/>
        <v>3</v>
      </c>
      <c r="B11" s="10">
        <f t="shared" si="0"/>
        <v>3.4717175983574391E-2</v>
      </c>
      <c r="C11" s="10">
        <f t="shared" si="1"/>
        <v>0.125</v>
      </c>
      <c r="D11" s="10">
        <f t="shared" si="2"/>
        <v>3.7499999999999999E-2</v>
      </c>
      <c r="E11" s="2"/>
      <c r="F11" s="3">
        <f t="shared" si="3"/>
        <v>9</v>
      </c>
    </row>
    <row r="12" spans="1:10" x14ac:dyDescent="0.25">
      <c r="A12">
        <f t="shared" si="4"/>
        <v>4</v>
      </c>
      <c r="B12" s="10">
        <f t="shared" si="0"/>
        <v>5.298260354590946E-2</v>
      </c>
      <c r="C12" s="10">
        <f t="shared" si="1"/>
        <v>0.14285714285714285</v>
      </c>
      <c r="D12" s="10">
        <f t="shared" si="2"/>
        <v>5.7142857142857141E-2</v>
      </c>
      <c r="E12" s="2"/>
      <c r="F12" s="3">
        <f t="shared" si="3"/>
        <v>13.714285714285714</v>
      </c>
    </row>
    <row r="13" spans="1:10" x14ac:dyDescent="0.25">
      <c r="A13">
        <f t="shared" si="4"/>
        <v>5</v>
      </c>
      <c r="B13" s="10">
        <f t="shared" si="0"/>
        <v>7.7422872635741699E-2</v>
      </c>
      <c r="C13" s="10">
        <f t="shared" si="1"/>
        <v>0.16666666666666666</v>
      </c>
      <c r="D13" s="10">
        <f t="shared" si="2"/>
        <v>8.3333333333333329E-2</v>
      </c>
      <c r="E13" s="2"/>
      <c r="F13" s="3">
        <f t="shared" si="3"/>
        <v>20</v>
      </c>
    </row>
    <row r="14" spans="1:10" x14ac:dyDescent="0.25">
      <c r="A14">
        <f t="shared" si="4"/>
        <v>6</v>
      </c>
      <c r="B14" s="10">
        <f t="shared" si="0"/>
        <v>0.11180613295767415</v>
      </c>
      <c r="C14" s="10">
        <f t="shared" si="1"/>
        <v>0.2</v>
      </c>
      <c r="D14" s="10">
        <f t="shared" si="2"/>
        <v>0.12</v>
      </c>
      <c r="E14" s="2"/>
      <c r="F14" s="3">
        <f t="shared" si="3"/>
        <v>28.8</v>
      </c>
    </row>
    <row r="15" spans="1:10" x14ac:dyDescent="0.25">
      <c r="A15">
        <f t="shared" si="4"/>
        <v>7</v>
      </c>
      <c r="B15" s="10">
        <f t="shared" si="0"/>
        <v>0.16374943404809056</v>
      </c>
      <c r="C15" s="10">
        <f t="shared" si="1"/>
        <v>0.25</v>
      </c>
      <c r="D15" s="10">
        <f t="shared" si="2"/>
        <v>0.17499999999999999</v>
      </c>
      <c r="E15" s="2"/>
      <c r="F15" s="3">
        <f t="shared" si="3"/>
        <v>42</v>
      </c>
    </row>
    <row r="16" spans="1:10" x14ac:dyDescent="0.25">
      <c r="A16">
        <f t="shared" si="4"/>
        <v>8</v>
      </c>
      <c r="B16" s="10">
        <f t="shared" si="0"/>
        <v>0.25131816719386979</v>
      </c>
      <c r="C16" s="10">
        <f t="shared" si="1"/>
        <v>0.33333333333333331</v>
      </c>
      <c r="D16" s="10">
        <f t="shared" si="2"/>
        <v>0.26666666666666666</v>
      </c>
      <c r="E16" s="2"/>
      <c r="F16" s="3">
        <f t="shared" si="3"/>
        <v>64</v>
      </c>
    </row>
    <row r="17" spans="1:18" x14ac:dyDescent="0.25">
      <c r="A17">
        <f t="shared" si="4"/>
        <v>9</v>
      </c>
      <c r="B17" s="10">
        <f t="shared" si="0"/>
        <v>0.4302909576426498</v>
      </c>
      <c r="C17" s="10">
        <f t="shared" si="1"/>
        <v>0.5</v>
      </c>
      <c r="D17" s="10">
        <f t="shared" si="2"/>
        <v>0.45</v>
      </c>
      <c r="E17" s="2"/>
      <c r="F17" s="3">
        <f t="shared" si="3"/>
        <v>108</v>
      </c>
    </row>
    <row r="18" spans="1:18" x14ac:dyDescent="0.25">
      <c r="A18">
        <f t="shared" si="4"/>
        <v>10</v>
      </c>
      <c r="B18" s="10">
        <f t="shared" si="0"/>
        <v>0.99999999999999989</v>
      </c>
      <c r="C18" s="10">
        <f t="shared" si="1"/>
        <v>1</v>
      </c>
      <c r="D18" s="10">
        <f t="shared" si="2"/>
        <v>1</v>
      </c>
      <c r="E18" s="2"/>
      <c r="F18" s="3">
        <f t="shared" si="3"/>
        <v>240</v>
      </c>
    </row>
    <row r="19" spans="1:18" x14ac:dyDescent="0.25">
      <c r="A19">
        <f t="shared" si="4"/>
        <v>11</v>
      </c>
      <c r="B19" s="10" t="e">
        <f t="shared" si="0"/>
        <v>#N/A</v>
      </c>
      <c r="C19" s="10" t="e">
        <f t="shared" si="1"/>
        <v>#N/A</v>
      </c>
      <c r="D19" s="10" t="e">
        <f t="shared" si="2"/>
        <v>#N/A</v>
      </c>
      <c r="E19" s="2"/>
      <c r="F19" s="3" t="e">
        <f t="shared" si="3"/>
        <v>#N/A</v>
      </c>
    </row>
    <row r="20" spans="1:18" x14ac:dyDescent="0.25">
      <c r="A20">
        <f t="shared" si="4"/>
        <v>12</v>
      </c>
      <c r="B20" s="10" t="e">
        <f t="shared" si="0"/>
        <v>#N/A</v>
      </c>
      <c r="C20" s="10" t="e">
        <f t="shared" si="1"/>
        <v>#N/A</v>
      </c>
      <c r="D20" s="10" t="e">
        <f t="shared" si="2"/>
        <v>#N/A</v>
      </c>
      <c r="E20" s="2"/>
      <c r="F20" s="3" t="e">
        <f t="shared" si="3"/>
        <v>#N/A</v>
      </c>
    </row>
    <row r="21" spans="1:18" x14ac:dyDescent="0.25">
      <c r="A21">
        <f t="shared" si="4"/>
        <v>13</v>
      </c>
      <c r="B21" s="10" t="e">
        <f t="shared" si="0"/>
        <v>#N/A</v>
      </c>
      <c r="C21" s="10" t="e">
        <f t="shared" si="1"/>
        <v>#N/A</v>
      </c>
      <c r="D21" s="10" t="e">
        <f t="shared" si="2"/>
        <v>#N/A</v>
      </c>
      <c r="E21" s="2"/>
      <c r="F21" s="3" t="e">
        <f t="shared" si="3"/>
        <v>#N/A</v>
      </c>
    </row>
    <row r="22" spans="1:18" x14ac:dyDescent="0.25">
      <c r="A22">
        <f t="shared" si="4"/>
        <v>14</v>
      </c>
      <c r="B22" s="10" t="e">
        <f t="shared" si="0"/>
        <v>#N/A</v>
      </c>
      <c r="C22" s="10" t="e">
        <f t="shared" si="1"/>
        <v>#N/A</v>
      </c>
      <c r="D22" s="10" t="e">
        <f t="shared" si="2"/>
        <v>#N/A</v>
      </c>
      <c r="E22" s="2"/>
      <c r="F22" s="3" t="e">
        <f t="shared" si="3"/>
        <v>#N/A</v>
      </c>
    </row>
    <row r="23" spans="1:18" x14ac:dyDescent="0.25">
      <c r="A23">
        <f t="shared" si="4"/>
        <v>15</v>
      </c>
      <c r="B23" s="10" t="e">
        <f t="shared" si="0"/>
        <v>#N/A</v>
      </c>
      <c r="C23" s="10" t="e">
        <f t="shared" si="1"/>
        <v>#N/A</v>
      </c>
      <c r="D23" s="10" t="e">
        <f t="shared" si="2"/>
        <v>#N/A</v>
      </c>
      <c r="E23" s="2"/>
      <c r="F23" s="3" t="e">
        <f t="shared" si="3"/>
        <v>#N/A</v>
      </c>
    </row>
    <row r="24" spans="1:18" x14ac:dyDescent="0.25">
      <c r="A24">
        <f t="shared" si="4"/>
        <v>16</v>
      </c>
      <c r="B24" s="10" t="e">
        <f t="shared" si="0"/>
        <v>#N/A</v>
      </c>
      <c r="C24" s="10" t="e">
        <f t="shared" si="1"/>
        <v>#N/A</v>
      </c>
      <c r="D24" s="10" t="e">
        <f t="shared" si="2"/>
        <v>#N/A</v>
      </c>
      <c r="E24" s="2"/>
      <c r="F24" s="3" t="e">
        <f t="shared" si="3"/>
        <v>#N/A</v>
      </c>
    </row>
    <row r="25" spans="1:18" x14ac:dyDescent="0.25">
      <c r="A25">
        <f t="shared" si="4"/>
        <v>17</v>
      </c>
      <c r="B25" s="10" t="e">
        <f t="shared" si="0"/>
        <v>#N/A</v>
      </c>
      <c r="C25" s="10" t="e">
        <f t="shared" si="1"/>
        <v>#N/A</v>
      </c>
      <c r="D25" s="10" t="e">
        <f t="shared" si="2"/>
        <v>#N/A</v>
      </c>
      <c r="E25" s="2"/>
      <c r="F25" s="3" t="e">
        <f t="shared" si="3"/>
        <v>#N/A</v>
      </c>
    </row>
    <row r="26" spans="1:18" x14ac:dyDescent="0.25">
      <c r="A26">
        <f t="shared" si="4"/>
        <v>18</v>
      </c>
      <c r="B26" s="10" t="e">
        <f t="shared" si="0"/>
        <v>#N/A</v>
      </c>
      <c r="C26" s="10" t="e">
        <f t="shared" si="1"/>
        <v>#N/A</v>
      </c>
      <c r="D26" s="10" t="e">
        <f t="shared" si="2"/>
        <v>#N/A</v>
      </c>
      <c r="E26" s="2"/>
      <c r="F26" s="3" t="e">
        <f t="shared" si="3"/>
        <v>#N/A</v>
      </c>
    </row>
    <row r="27" spans="1:18" x14ac:dyDescent="0.25">
      <c r="A27">
        <f t="shared" si="4"/>
        <v>19</v>
      </c>
      <c r="B27" s="10" t="e">
        <f t="shared" si="0"/>
        <v>#N/A</v>
      </c>
      <c r="C27" s="10" t="e">
        <f t="shared" si="1"/>
        <v>#N/A</v>
      </c>
      <c r="D27" s="10" t="e">
        <f t="shared" si="2"/>
        <v>#N/A</v>
      </c>
      <c r="E27" s="2"/>
      <c r="F27" s="3" t="e">
        <f t="shared" si="3"/>
        <v>#N/A</v>
      </c>
      <c r="R27" s="6"/>
    </row>
    <row r="28" spans="1:18" x14ac:dyDescent="0.25">
      <c r="A28">
        <f t="shared" si="4"/>
        <v>20</v>
      </c>
      <c r="B28" s="10" t="e">
        <f t="shared" si="0"/>
        <v>#N/A</v>
      </c>
      <c r="C28" s="10" t="e">
        <f t="shared" si="1"/>
        <v>#N/A</v>
      </c>
      <c r="D28" s="10" t="e">
        <f t="shared" si="2"/>
        <v>#N/A</v>
      </c>
      <c r="E28" s="2"/>
      <c r="F28" s="3" t="e">
        <f t="shared" si="3"/>
        <v>#N/A</v>
      </c>
      <c r="J28" s="11" t="s">
        <v>6</v>
      </c>
    </row>
    <row r="29" spans="1:18" x14ac:dyDescent="0.25">
      <c r="A29">
        <f t="shared" si="4"/>
        <v>21</v>
      </c>
      <c r="B29" s="10" t="e">
        <f t="shared" si="0"/>
        <v>#N/A</v>
      </c>
      <c r="C29" s="10" t="e">
        <f t="shared" si="1"/>
        <v>#N/A</v>
      </c>
      <c r="D29" s="10" t="e">
        <f t="shared" si="2"/>
        <v>#N/A</v>
      </c>
      <c r="E29" s="2"/>
      <c r="F29" s="3" t="e">
        <f t="shared" si="3"/>
        <v>#N/A</v>
      </c>
      <c r="J29" t="s">
        <v>17</v>
      </c>
    </row>
    <row r="30" spans="1:18" x14ac:dyDescent="0.25">
      <c r="A30">
        <f t="shared" si="4"/>
        <v>22</v>
      </c>
      <c r="B30" s="10" t="e">
        <f t="shared" si="0"/>
        <v>#N/A</v>
      </c>
      <c r="C30" s="10" t="e">
        <f t="shared" si="1"/>
        <v>#N/A</v>
      </c>
      <c r="D30" s="10" t="e">
        <f t="shared" si="2"/>
        <v>#N/A</v>
      </c>
      <c r="E30" s="2"/>
      <c r="F30" s="3" t="e">
        <f t="shared" si="3"/>
        <v>#N/A</v>
      </c>
      <c r="J30" t="s">
        <v>8</v>
      </c>
    </row>
    <row r="31" spans="1:18" x14ac:dyDescent="0.25">
      <c r="A31">
        <f t="shared" si="4"/>
        <v>23</v>
      </c>
      <c r="B31" s="10" t="e">
        <f t="shared" si="0"/>
        <v>#N/A</v>
      </c>
      <c r="C31" s="10" t="e">
        <f t="shared" si="1"/>
        <v>#N/A</v>
      </c>
      <c r="D31" s="10" t="e">
        <f t="shared" si="2"/>
        <v>#N/A</v>
      </c>
      <c r="E31" s="2"/>
      <c r="F31" s="3" t="e">
        <f t="shared" si="3"/>
        <v>#N/A</v>
      </c>
      <c r="J31" t="s">
        <v>9</v>
      </c>
    </row>
    <row r="32" spans="1:18" x14ac:dyDescent="0.25">
      <c r="A32">
        <f t="shared" si="4"/>
        <v>24</v>
      </c>
      <c r="B32" s="10" t="e">
        <f t="shared" si="0"/>
        <v>#N/A</v>
      </c>
      <c r="C32" s="10" t="e">
        <f t="shared" si="1"/>
        <v>#N/A</v>
      </c>
      <c r="D32" s="10" t="e">
        <f t="shared" si="2"/>
        <v>#N/A</v>
      </c>
      <c r="E32" s="2"/>
      <c r="F32" s="3" t="e">
        <f t="shared" si="3"/>
        <v>#N/A</v>
      </c>
    </row>
    <row r="33" spans="1:10" x14ac:dyDescent="0.25">
      <c r="A33">
        <f t="shared" si="4"/>
        <v>25</v>
      </c>
      <c r="B33" s="10" t="e">
        <f t="shared" si="0"/>
        <v>#N/A</v>
      </c>
      <c r="C33" s="10" t="e">
        <f t="shared" si="1"/>
        <v>#N/A</v>
      </c>
      <c r="D33" s="10" t="e">
        <f t="shared" si="2"/>
        <v>#N/A</v>
      </c>
      <c r="E33" s="2"/>
      <c r="F33" s="3" t="e">
        <f t="shared" si="3"/>
        <v>#N/A</v>
      </c>
      <c r="J33" t="s">
        <v>10</v>
      </c>
    </row>
    <row r="34" spans="1:10" x14ac:dyDescent="0.25">
      <c r="A34">
        <f t="shared" si="4"/>
        <v>26</v>
      </c>
      <c r="B34" s="10" t="e">
        <f t="shared" si="0"/>
        <v>#N/A</v>
      </c>
      <c r="C34" s="10" t="e">
        <f t="shared" si="1"/>
        <v>#N/A</v>
      </c>
      <c r="D34" s="10" t="e">
        <f t="shared" si="2"/>
        <v>#N/A</v>
      </c>
      <c r="E34" s="2"/>
      <c r="F34" s="3" t="e">
        <f t="shared" si="3"/>
        <v>#N/A</v>
      </c>
      <c r="J34" t="s">
        <v>11</v>
      </c>
    </row>
    <row r="35" spans="1:10" x14ac:dyDescent="0.25">
      <c r="A35">
        <f t="shared" si="4"/>
        <v>27</v>
      </c>
      <c r="B35" s="10" t="e">
        <f t="shared" si="0"/>
        <v>#N/A</v>
      </c>
      <c r="C35" s="10" t="e">
        <f t="shared" si="1"/>
        <v>#N/A</v>
      </c>
      <c r="D35" s="10" t="e">
        <f t="shared" si="2"/>
        <v>#N/A</v>
      </c>
      <c r="E35" s="2"/>
      <c r="F35" s="3" t="e">
        <f t="shared" si="3"/>
        <v>#N/A</v>
      </c>
      <c r="J35" t="s">
        <v>12</v>
      </c>
    </row>
    <row r="36" spans="1:10" x14ac:dyDescent="0.25">
      <c r="A36">
        <f t="shared" si="4"/>
        <v>28</v>
      </c>
      <c r="B36" s="10" t="e">
        <f t="shared" si="0"/>
        <v>#N/A</v>
      </c>
      <c r="C36" s="10" t="e">
        <f t="shared" si="1"/>
        <v>#N/A</v>
      </c>
      <c r="D36" s="10" t="e">
        <f t="shared" si="2"/>
        <v>#N/A</v>
      </c>
      <c r="E36" s="2"/>
      <c r="F36" s="3" t="e">
        <f t="shared" si="3"/>
        <v>#N/A</v>
      </c>
    </row>
    <row r="37" spans="1:10" x14ac:dyDescent="0.25">
      <c r="A37">
        <f t="shared" si="4"/>
        <v>29</v>
      </c>
      <c r="B37" s="10" t="e">
        <f t="shared" si="0"/>
        <v>#N/A</v>
      </c>
      <c r="C37" s="10" t="e">
        <f t="shared" si="1"/>
        <v>#N/A</v>
      </c>
      <c r="D37" s="10" t="e">
        <f t="shared" si="2"/>
        <v>#N/A</v>
      </c>
      <c r="E37" s="2"/>
      <c r="F37" s="3" t="e">
        <f t="shared" si="3"/>
        <v>#N/A</v>
      </c>
    </row>
    <row r="38" spans="1:10" x14ac:dyDescent="0.25">
      <c r="A38">
        <f t="shared" si="4"/>
        <v>30</v>
      </c>
      <c r="B38" s="10" t="e">
        <f t="shared" si="0"/>
        <v>#N/A</v>
      </c>
      <c r="C38" s="10" t="e">
        <f t="shared" si="1"/>
        <v>#N/A</v>
      </c>
      <c r="D38" s="10" t="e">
        <f t="shared" si="2"/>
        <v>#N/A</v>
      </c>
      <c r="E38" s="2"/>
      <c r="F38" s="3" t="e">
        <f t="shared" si="3"/>
        <v>#N/A</v>
      </c>
    </row>
  </sheetData>
  <sheetProtection sheet="1" objects="1" scenarios="1"/>
  <hyperlinks>
    <hyperlink ref="H1" r:id="rId1" location=":~:text=According%20to%20the%20universal%20law,at%20t%3DD%2BC." xr:uid="{3A18AD6B-8045-40AB-B1EF-8946A7A56620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EFBAE-5E91-4200-BFC8-63EDF232206E}">
  <dimension ref="B1:B7"/>
  <sheetViews>
    <sheetView workbookViewId="0">
      <selection activeCell="C12" sqref="B12:C12"/>
    </sheetView>
  </sheetViews>
  <sheetFormatPr defaultRowHeight="15.75" x14ac:dyDescent="0.25"/>
  <sheetData>
    <row r="1" spans="2:2" ht="18.75" x14ac:dyDescent="0.3">
      <c r="B1" s="13" t="s">
        <v>22</v>
      </c>
    </row>
    <row r="2" spans="2:2" x14ac:dyDescent="0.25">
      <c r="B2" t="s">
        <v>23</v>
      </c>
    </row>
    <row r="3" spans="2:2" x14ac:dyDescent="0.25">
      <c r="B3" t="s">
        <v>24</v>
      </c>
    </row>
    <row r="4" spans="2:2" x14ac:dyDescent="0.25">
      <c r="B4" t="s">
        <v>25</v>
      </c>
    </row>
    <row r="5" spans="2:2" x14ac:dyDescent="0.25">
      <c r="B5" t="s">
        <v>26</v>
      </c>
    </row>
    <row r="6" spans="2:2" x14ac:dyDescent="0.25">
      <c r="B6" t="s">
        <v>27</v>
      </c>
    </row>
    <row r="7" spans="2:2" x14ac:dyDescent="0.25">
      <c r="B7" t="s">
        <v>28</v>
      </c>
    </row>
  </sheetData>
  <hyperlinks>
    <hyperlink ref="B1" r:id="rId1" xr:uid="{A238C4E7-3F6E-435A-B77B-263BCF93898D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3</vt:i4>
      </vt:variant>
    </vt:vector>
  </HeadingPairs>
  <TitlesOfParts>
    <vt:vector size="5" baseType="lpstr">
      <vt:lpstr>Procrastination</vt:lpstr>
      <vt:lpstr>Twitter</vt:lpstr>
      <vt:lpstr>CC</vt:lpstr>
      <vt:lpstr>D</vt:lpstr>
      <vt:lpstr>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 Berkemeijer</dc:creator>
  <cp:lastModifiedBy>Jos Berkemeijer</cp:lastModifiedBy>
  <dcterms:created xsi:type="dcterms:W3CDTF">2023-01-11T21:41:28Z</dcterms:created>
  <dcterms:modified xsi:type="dcterms:W3CDTF">2023-01-12T15:57:58Z</dcterms:modified>
</cp:coreProperties>
</file>