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ata Analyst Bootcamp - XSIS\Technology\mini_project\mini_project_berliana putri\"/>
    </mc:Choice>
  </mc:AlternateContent>
  <xr:revisionPtr revIDLastSave="0" documentId="13_ncr:1_{560D92CF-1FCE-4BE1-AE66-238DAA01A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H8" i="1"/>
  <c r="F8" i="1"/>
  <c r="D8" i="1"/>
  <c r="J7" i="1"/>
  <c r="H7" i="1"/>
  <c r="F7" i="1"/>
  <c r="D7" i="1"/>
  <c r="B7" i="1"/>
  <c r="B9" i="1" s="1"/>
  <c r="E7" i="1" l="1"/>
  <c r="G7" i="1"/>
  <c r="I7" i="1"/>
  <c r="K7" i="1"/>
  <c r="E8" i="1"/>
  <c r="G8" i="1"/>
  <c r="H9" i="1"/>
  <c r="J9" i="1"/>
  <c r="I8" i="1"/>
  <c r="K8" i="1"/>
  <c r="D9" i="1"/>
  <c r="F9" i="1"/>
</calcChain>
</file>

<file path=xl/sharedStrings.xml><?xml version="1.0" encoding="utf-8"?>
<sst xmlns="http://schemas.openxmlformats.org/spreadsheetml/2006/main" count="26" uniqueCount="25">
  <si>
    <t>Logistic Regression (0.5)</t>
  </si>
  <si>
    <t>Logistic Regression (0.32)</t>
  </si>
  <si>
    <t>Logistic Regression (0.25)</t>
  </si>
  <si>
    <t>XGBoost (0.5)</t>
  </si>
  <si>
    <t>FP</t>
  </si>
  <si>
    <t>TP</t>
  </si>
  <si>
    <t>FN</t>
  </si>
  <si>
    <t>Tanpa Machine Learning</t>
  </si>
  <si>
    <t>TN</t>
  </si>
  <si>
    <t>Total Pelanggan</t>
  </si>
  <si>
    <t>Prediksi Churn</t>
  </si>
  <si>
    <t>Pelanggan Churn</t>
  </si>
  <si>
    <t>Customer Churn</t>
  </si>
  <si>
    <t>Tingkat churn</t>
  </si>
  <si>
    <t>month-to-month contract</t>
  </si>
  <si>
    <t>semakin besar monthly-chargesnya semakin memungkinkan churn</t>
  </si>
  <si>
    <t>memberikan penawaran berupa paket layanan tambahan</t>
  </si>
  <si>
    <t>potongan monthly charges selama periode tertentu untuk pelanggan baru</t>
  </si>
  <si>
    <t>Goals</t>
  </si>
  <si>
    <t>Memprediksi customer yang berpotensi churn untuk diberikan penawaran yang dapat dapat menurunkan tingkat presentase churn</t>
  </si>
  <si>
    <t>Faktor churn</t>
  </si>
  <si>
    <t>Best model</t>
  </si>
  <si>
    <t>Karena customer yang diberikan penawaran lebih sedikit dengan hasil penurunan tingkat churn tidak jauh berbeda dengan threshold 0.25</t>
  </si>
  <si>
    <t>semakin lama tenure, cust semakin loyal sehingga lebih sedikit yang berpotensi churn dibandingkan dengan customer dengan tenure &lt; 13</t>
  </si>
  <si>
    <t>Sugesstion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</si>
</sst>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10" fontId="2" fillId="2" borderId="0" xfId="0" applyNumberFormat="1" applyFont="1" applyFill="1"/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22"/>
  <sheetViews>
    <sheetView tabSelected="1" topLeftCell="A5" workbookViewId="0">
      <selection activeCell="A22" sqref="A22"/>
    </sheetView>
  </sheetViews>
  <sheetFormatPr defaultColWidth="12.6640625" defaultRowHeight="15.75" customHeight="1" x14ac:dyDescent="0.25"/>
  <cols>
    <col min="1" max="1" width="14.44140625" customWidth="1"/>
    <col min="2" max="2" width="24" customWidth="1"/>
    <col min="3" max="4" width="20.21875" customWidth="1"/>
    <col min="5" max="5" width="7.6640625" customWidth="1"/>
    <col min="6" max="6" width="21.6640625" customWidth="1"/>
    <col min="7" max="7" width="8.88671875" customWidth="1"/>
    <col min="8" max="8" width="21" customWidth="1"/>
    <col min="9" max="9" width="7.44140625" customWidth="1"/>
  </cols>
  <sheetData>
    <row r="2" spans="1:11" x14ac:dyDescent="0.25">
      <c r="B2" s="1" t="s">
        <v>7</v>
      </c>
      <c r="C2" s="1"/>
      <c r="D2" s="1" t="s">
        <v>0</v>
      </c>
      <c r="E2" s="1"/>
      <c r="F2" s="1" t="s">
        <v>1</v>
      </c>
      <c r="G2" s="1"/>
      <c r="H2" s="1" t="s">
        <v>2</v>
      </c>
      <c r="I2" s="1"/>
      <c r="J2" s="1" t="s">
        <v>3</v>
      </c>
    </row>
    <row r="3" spans="1:11" x14ac:dyDescent="0.25">
      <c r="C3" s="1" t="s">
        <v>4</v>
      </c>
      <c r="D3" s="2">
        <v>162</v>
      </c>
      <c r="E3" s="2"/>
      <c r="F3" s="2">
        <v>310</v>
      </c>
      <c r="G3" s="3"/>
      <c r="H3" s="2">
        <v>374</v>
      </c>
      <c r="I3" s="2"/>
      <c r="J3" s="2">
        <v>164</v>
      </c>
    </row>
    <row r="4" spans="1:11" x14ac:dyDescent="0.25">
      <c r="C4" s="1" t="s">
        <v>5</v>
      </c>
      <c r="D4" s="2">
        <v>253</v>
      </c>
      <c r="E4" s="2"/>
      <c r="F4" s="2">
        <v>348</v>
      </c>
      <c r="G4" s="3"/>
      <c r="H4" s="2">
        <v>369</v>
      </c>
      <c r="I4" s="2"/>
      <c r="J4" s="2">
        <v>238</v>
      </c>
    </row>
    <row r="5" spans="1:11" x14ac:dyDescent="0.25">
      <c r="C5" s="1" t="s">
        <v>6</v>
      </c>
      <c r="D5" s="2">
        <v>211</v>
      </c>
      <c r="E5" s="2"/>
      <c r="F5" s="2">
        <v>116</v>
      </c>
      <c r="G5" s="3"/>
      <c r="H5" s="2">
        <v>95</v>
      </c>
      <c r="I5" s="2"/>
      <c r="J5" s="2">
        <v>226</v>
      </c>
    </row>
    <row r="6" spans="1:11" x14ac:dyDescent="0.25">
      <c r="A6" s="1"/>
      <c r="C6" s="1" t="s">
        <v>8</v>
      </c>
      <c r="D6" s="2">
        <v>1130</v>
      </c>
      <c r="E6" s="2"/>
      <c r="F6" s="2">
        <v>982</v>
      </c>
      <c r="G6" s="3"/>
      <c r="H6" s="2">
        <v>918</v>
      </c>
      <c r="I6" s="2"/>
      <c r="J6" s="2">
        <v>1128</v>
      </c>
    </row>
    <row r="7" spans="1:11" x14ac:dyDescent="0.25">
      <c r="A7" s="1" t="s">
        <v>9</v>
      </c>
      <c r="B7" s="2">
        <f>1292+464</f>
        <v>1756</v>
      </c>
      <c r="C7" s="4" t="s">
        <v>10</v>
      </c>
      <c r="D7" s="5">
        <f>D3+D4</f>
        <v>415</v>
      </c>
      <c r="E7" s="6">
        <f t="shared" ref="E7:E8" si="0">D7/$B$7</f>
        <v>0.23633257403189067</v>
      </c>
      <c r="F7" s="5">
        <f>F3+F4</f>
        <v>658</v>
      </c>
      <c r="G7" s="6">
        <f>F7/$B$7</f>
        <v>0.37471526195899774</v>
      </c>
      <c r="H7" s="5">
        <f>H3+H4</f>
        <v>743</v>
      </c>
      <c r="I7" s="6">
        <f>H7/$B$7</f>
        <v>0.42312072892938496</v>
      </c>
      <c r="J7" s="5">
        <f>J3+J4</f>
        <v>402</v>
      </c>
      <c r="K7" s="6">
        <f t="shared" ref="K7:K8" si="1">J7/$B$7</f>
        <v>0.22892938496583143</v>
      </c>
    </row>
    <row r="8" spans="1:11" x14ac:dyDescent="0.25">
      <c r="A8" s="1" t="s">
        <v>11</v>
      </c>
      <c r="B8" s="2">
        <v>464</v>
      </c>
      <c r="C8" s="4" t="s">
        <v>12</v>
      </c>
      <c r="D8" s="5">
        <f>D4</f>
        <v>253</v>
      </c>
      <c r="E8" s="6">
        <f t="shared" si="0"/>
        <v>0.14407744874715261</v>
      </c>
      <c r="F8" s="5">
        <f>F4</f>
        <v>348</v>
      </c>
      <c r="G8" s="6">
        <f>F8/$B$7</f>
        <v>0.19817767653758542</v>
      </c>
      <c r="H8" s="5">
        <f>H4</f>
        <v>369</v>
      </c>
      <c r="I8" s="6">
        <f>H8/$B$7</f>
        <v>0.21013667425968111</v>
      </c>
      <c r="J8" s="5">
        <f>J4</f>
        <v>238</v>
      </c>
      <c r="K8" s="6">
        <f t="shared" si="1"/>
        <v>0.13553530751708429</v>
      </c>
    </row>
    <row r="9" spans="1:11" x14ac:dyDescent="0.25">
      <c r="A9" s="1" t="s">
        <v>13</v>
      </c>
      <c r="B9" s="3">
        <f>B8/B7</f>
        <v>0.26423690205011391</v>
      </c>
      <c r="D9" s="3">
        <f>D8/D7</f>
        <v>0.60963855421686752</v>
      </c>
      <c r="E9" s="3"/>
      <c r="F9" s="3">
        <f>F8/F7</f>
        <v>0.52887537993920974</v>
      </c>
      <c r="G9" s="3"/>
      <c r="H9" s="3">
        <f>H8/H7</f>
        <v>0.49663526244952894</v>
      </c>
      <c r="I9" s="3"/>
      <c r="J9" s="3">
        <f>J8/J7</f>
        <v>0.59203980099502485</v>
      </c>
      <c r="K9" s="3"/>
    </row>
    <row r="10" spans="1:11" x14ac:dyDescent="0.25">
      <c r="D10" s="3"/>
      <c r="E10" s="3"/>
      <c r="F10" s="3"/>
      <c r="G10" s="3"/>
      <c r="H10" s="3"/>
      <c r="I10" s="3"/>
      <c r="J10" s="3"/>
    </row>
    <row r="12" spans="1:11" ht="15.75" customHeight="1" x14ac:dyDescent="0.25">
      <c r="A12" s="1" t="s">
        <v>18</v>
      </c>
      <c r="B12" t="s">
        <v>19</v>
      </c>
    </row>
    <row r="14" spans="1:11" ht="15.75" customHeight="1" x14ac:dyDescent="0.25">
      <c r="A14" s="1" t="s">
        <v>21</v>
      </c>
      <c r="B14" s="1" t="s">
        <v>1</v>
      </c>
    </row>
    <row r="15" spans="1:11" x14ac:dyDescent="0.25">
      <c r="B15" t="s">
        <v>22</v>
      </c>
    </row>
    <row r="16" spans="1:11" x14ac:dyDescent="0.25"/>
    <row r="17" spans="1:2" x14ac:dyDescent="0.25">
      <c r="A17" s="8" t="s">
        <v>20</v>
      </c>
      <c r="B17" s="2" t="s">
        <v>14</v>
      </c>
    </row>
    <row r="18" spans="1:2" ht="15.75" customHeight="1" x14ac:dyDescent="0.25">
      <c r="A18" s="9"/>
      <c r="B18" s="2" t="s">
        <v>15</v>
      </c>
    </row>
    <row r="19" spans="1:2" x14ac:dyDescent="0.25">
      <c r="A19" s="9"/>
      <c r="B19" s="2" t="s">
        <v>23</v>
      </c>
    </row>
    <row r="20" spans="1:2" x14ac:dyDescent="0.25">
      <c r="A20" s="9"/>
    </row>
    <row r="21" spans="1:2" ht="15.75" customHeight="1" x14ac:dyDescent="0.25">
      <c r="A21" s="8" t="s">
        <v>24</v>
      </c>
      <c r="B21" s="2" t="s">
        <v>16</v>
      </c>
    </row>
    <row r="22" spans="1:2" ht="15.75" customHeight="1" x14ac:dyDescent="0.25">
      <c r="B22" s="7" t="s">
        <v>17</v>
      </c>
    </row>
  </sheetData>
  <pageMargins left="0.7" right="0.7" top="0.75" bottom="0.75" header="0.3" footer="0.3"/>
  <pageSetup paperSize="9" orientation="portrait" r:id="rId1"/>
  <ignoredErrors>
    <ignoredError sqref="E7:E8 G7:G8 F7:F8 I7:I8 H7:H8 J7:J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Berliana Putri Meliani</cp:lastModifiedBy>
  <dcterms:modified xsi:type="dcterms:W3CDTF">2023-05-08T09:54:10Z</dcterms:modified>
</cp:coreProperties>
</file>