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lab2" sheetId="2" r:id="rId2"/>
  </sheets>
  <calcPr calcId="152511" iterate="1"/>
</workbook>
</file>

<file path=xl/calcChain.xml><?xml version="1.0" encoding="utf-8"?>
<calcChain xmlns="http://schemas.openxmlformats.org/spreadsheetml/2006/main">
  <c r="Q8" i="2" l="1"/>
  <c r="S4" i="2"/>
  <c r="R4" i="2"/>
  <c r="Q5" i="2" s="1"/>
  <c r="B4" i="2"/>
  <c r="B14" i="2"/>
  <c r="B13" i="2"/>
  <c r="B12" i="2"/>
  <c r="B11" i="2"/>
  <c r="B10" i="2"/>
  <c r="B9" i="2"/>
  <c r="B8" i="2"/>
  <c r="B7" i="2"/>
  <c r="B6" i="2"/>
  <c r="B5" i="2"/>
  <c r="B3" i="2"/>
  <c r="T5" i="2" l="1"/>
  <c r="S5" i="2"/>
  <c r="R5" i="2"/>
  <c r="Q6" i="2" s="1"/>
  <c r="M4" i="1"/>
  <c r="S6" i="2" l="1"/>
  <c r="T6" i="2"/>
  <c r="R6" i="2"/>
  <c r="Q7" i="2" s="1"/>
  <c r="O4" i="1"/>
  <c r="O3" i="1"/>
  <c r="N2" i="1"/>
  <c r="S7" i="2" l="1"/>
  <c r="T7" i="2"/>
  <c r="R7" i="2"/>
  <c r="N3" i="1"/>
  <c r="S8" i="2" l="1"/>
  <c r="T8" i="2"/>
  <c r="R8" i="2"/>
  <c r="N4" i="1"/>
  <c r="M5" i="1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" i="1"/>
  <c r="Q9" i="2" l="1"/>
  <c r="O5" i="1"/>
  <c r="N5" i="1"/>
  <c r="M6" i="1" s="1"/>
  <c r="S9" i="2" l="1"/>
  <c r="T9" i="2"/>
  <c r="R9" i="2"/>
  <c r="N6" i="1"/>
  <c r="M7" i="1" s="1"/>
  <c r="N7" i="1" s="1"/>
  <c r="O6" i="1"/>
  <c r="Q10" i="2" l="1"/>
  <c r="O7" i="1"/>
  <c r="S10" i="2" l="1"/>
  <c r="Q11" i="2" s="1"/>
  <c r="T10" i="2"/>
  <c r="R10" i="2"/>
  <c r="S11" i="2" l="1"/>
  <c r="Q12" i="2" s="1"/>
  <c r="T11" i="2"/>
  <c r="R11" i="2"/>
  <c r="S12" i="2" l="1"/>
  <c r="T12" i="2"/>
  <c r="R12" i="2"/>
  <c r="Q13" i="2" s="1"/>
  <c r="S13" i="2" l="1"/>
  <c r="T13" i="2"/>
  <c r="R13" i="2"/>
  <c r="Q14" i="2" s="1"/>
  <c r="S14" i="2" l="1"/>
  <c r="T14" i="2"/>
  <c r="R14" i="2"/>
  <c r="Q15" i="2" s="1"/>
  <c r="S15" i="2" l="1"/>
  <c r="T15" i="2"/>
  <c r="R15" i="2"/>
  <c r="Q16" i="2" s="1"/>
  <c r="S16" i="2" l="1"/>
  <c r="T16" i="2"/>
  <c r="R16" i="2"/>
  <c r="Q17" i="2" l="1"/>
  <c r="S17" i="2" l="1"/>
  <c r="T17" i="2"/>
  <c r="R17" i="2"/>
  <c r="Q18" i="2" s="1"/>
  <c r="T18" i="2" l="1"/>
  <c r="R18" i="2"/>
  <c r="S18" i="2"/>
</calcChain>
</file>

<file path=xl/sharedStrings.xml><?xml version="1.0" encoding="utf-8"?>
<sst xmlns="http://schemas.openxmlformats.org/spreadsheetml/2006/main" count="15" uniqueCount="12">
  <si>
    <t>x</t>
  </si>
  <si>
    <t>N</t>
  </si>
  <si>
    <t>f(x)</t>
  </si>
  <si>
    <t>e</t>
  </si>
  <si>
    <t xml:space="preserve">Метод секущих (Secant method):   </t>
  </si>
  <si>
    <r>
      <t>x</t>
    </r>
    <r>
      <rPr>
        <i/>
        <vertAlign val="subscript"/>
        <sz val="12"/>
        <color theme="1"/>
        <rFont val="Times New Roman"/>
        <family val="1"/>
        <charset val="204"/>
      </rPr>
      <t>n</t>
    </r>
    <r>
      <rPr>
        <i/>
        <sz val="12"/>
        <color theme="1"/>
        <rFont val="Times New Roman"/>
        <family val="1"/>
        <charset val="204"/>
      </rPr>
      <t>=[x</t>
    </r>
    <r>
      <rPr>
        <i/>
        <vertAlign val="subscript"/>
        <sz val="12"/>
        <color theme="1"/>
        <rFont val="Times New Roman"/>
        <family val="1"/>
        <charset val="204"/>
      </rPr>
      <t xml:space="preserve">0 </t>
    </r>
    <r>
      <rPr>
        <i/>
        <sz val="12"/>
        <color theme="1"/>
        <rFont val="Times New Roman"/>
        <family val="1"/>
        <charset val="204"/>
      </rPr>
      <t>f(x</t>
    </r>
    <r>
      <rPr>
        <i/>
        <vertAlign val="subscript"/>
        <sz val="12"/>
        <color theme="1"/>
        <rFont val="Times New Roman"/>
        <family val="1"/>
        <charset val="204"/>
      </rPr>
      <t>n-1</t>
    </r>
    <r>
      <rPr>
        <i/>
        <sz val="12"/>
        <color theme="1"/>
        <rFont val="Times New Roman"/>
        <family val="1"/>
        <charset val="204"/>
      </rPr>
      <t>)-x</t>
    </r>
    <r>
      <rPr>
        <i/>
        <vertAlign val="subscript"/>
        <sz val="12"/>
        <color theme="1"/>
        <rFont val="Times New Roman"/>
        <family val="1"/>
        <charset val="204"/>
      </rPr>
      <t xml:space="preserve">n-1 </t>
    </r>
    <r>
      <rPr>
        <i/>
        <sz val="12"/>
        <color theme="1"/>
        <rFont val="Times New Roman"/>
        <family val="1"/>
        <charset val="204"/>
      </rPr>
      <t>f(x</t>
    </r>
    <r>
      <rPr>
        <i/>
        <vertAlign val="subscript"/>
        <sz val="12"/>
        <color theme="1"/>
        <rFont val="Times New Roman"/>
        <family val="1"/>
        <charset val="204"/>
      </rPr>
      <t>0</t>
    </r>
    <r>
      <rPr>
        <i/>
        <sz val="12"/>
        <color theme="1"/>
        <rFont val="Times New Roman"/>
        <family val="1"/>
        <charset val="204"/>
      </rPr>
      <t>)]/[f(x</t>
    </r>
    <r>
      <rPr>
        <i/>
        <vertAlign val="subscript"/>
        <sz val="12"/>
        <color theme="1"/>
        <rFont val="Times New Roman"/>
        <family val="1"/>
        <charset val="204"/>
      </rPr>
      <t>n-1</t>
    </r>
    <r>
      <rPr>
        <i/>
        <sz val="12"/>
        <color theme="1"/>
        <rFont val="Times New Roman"/>
        <family val="1"/>
        <charset val="204"/>
      </rPr>
      <t>)-f(x</t>
    </r>
    <r>
      <rPr>
        <i/>
        <vertAlign val="subscript"/>
        <sz val="12"/>
        <color theme="1"/>
        <rFont val="Times New Roman"/>
        <family val="1"/>
        <charset val="204"/>
      </rPr>
      <t>0</t>
    </r>
    <r>
      <rPr>
        <i/>
        <sz val="12"/>
        <color theme="1"/>
        <rFont val="Times New Roman"/>
        <family val="1"/>
        <charset val="204"/>
      </rPr>
      <t>)],   n=2,3,….</t>
    </r>
  </si>
  <si>
    <t>for equation f(x)=0.</t>
  </si>
  <si>
    <t>y</t>
  </si>
  <si>
    <t>y'</t>
  </si>
  <si>
    <t>n</t>
  </si>
  <si>
    <r>
      <t>x</t>
    </r>
    <r>
      <rPr>
        <i/>
        <vertAlign val="subscript"/>
        <sz val="12"/>
        <color theme="1"/>
        <rFont val="Times New Roman"/>
        <family val="1"/>
        <charset val="204"/>
      </rPr>
      <t>n</t>
    </r>
    <r>
      <rPr>
        <i/>
        <sz val="12"/>
        <color theme="1"/>
        <rFont val="Times New Roman"/>
        <family val="1"/>
        <charset val="204"/>
      </rPr>
      <t>=x</t>
    </r>
    <r>
      <rPr>
        <i/>
        <vertAlign val="subscript"/>
        <sz val="12"/>
        <color theme="1"/>
        <rFont val="Times New Roman"/>
        <family val="1"/>
        <charset val="204"/>
      </rPr>
      <t>n-1</t>
    </r>
    <r>
      <rPr>
        <i/>
        <sz val="12"/>
        <color theme="1"/>
        <rFont val="Times New Roman"/>
        <family val="1"/>
        <charset val="204"/>
      </rPr>
      <t>-f(x</t>
    </r>
    <r>
      <rPr>
        <i/>
        <vertAlign val="subscript"/>
        <sz val="12"/>
        <color theme="1"/>
        <rFont val="Times New Roman"/>
        <family val="1"/>
        <charset val="204"/>
      </rPr>
      <t>n-1</t>
    </r>
    <r>
      <rPr>
        <i/>
        <sz val="12"/>
        <color theme="1"/>
        <rFont val="Times New Roman"/>
        <family val="1"/>
        <charset val="204"/>
      </rPr>
      <t>)/ f</t>
    </r>
    <r>
      <rPr>
        <i/>
        <vertAlign val="superscript"/>
        <sz val="12"/>
        <color theme="1"/>
        <rFont val="Times New Roman"/>
        <family val="1"/>
        <charset val="204"/>
      </rPr>
      <t xml:space="preserve"> </t>
    </r>
    <r>
      <rPr>
        <i/>
        <sz val="12"/>
        <color theme="1"/>
        <rFont val="Symbol"/>
        <family val="1"/>
        <charset val="2"/>
      </rPr>
      <t>¢</t>
    </r>
    <r>
      <rPr>
        <i/>
        <sz val="12"/>
        <color theme="1"/>
        <rFont val="Times New Roman"/>
        <family val="1"/>
        <charset val="204"/>
      </rPr>
      <t>(x</t>
    </r>
    <r>
      <rPr>
        <i/>
        <vertAlign val="subscript"/>
        <sz val="12"/>
        <color theme="1"/>
        <rFont val="Times New Roman"/>
        <family val="1"/>
        <charset val="204"/>
      </rPr>
      <t>n-1</t>
    </r>
    <r>
      <rPr>
        <i/>
        <sz val="12"/>
        <color theme="1"/>
        <rFont val="Times New Roman"/>
        <family val="1"/>
        <charset val="204"/>
      </rPr>
      <t>),     n=1,2,3,….</t>
    </r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</si>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</sst>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0000"/>
  </numFmts>
  <fonts count="5" x14ac:knownFonts="1">
    <font>
      <sz val="11"/>
      <color theme="1"/>
      <name val="Calibri"/>
      <family val="2"/>
      <scheme val="minor"/>
    </font>
    <font>
      <i/>
      <sz val="12"/>
      <color theme="1"/>
      <name val="Times New Roman"/>
      <family val="1"/>
      <charset val="204"/>
    </font>
    <font>
      <i/>
      <vertAlign val="subscript"/>
      <sz val="12"/>
      <color theme="1"/>
      <name val="Times New Roman"/>
      <family val="1"/>
      <charset val="204"/>
    </font>
    <font>
      <i/>
      <vertAlign val="superscript"/>
      <sz val="12"/>
      <color theme="1"/>
      <name val="Times New Roman"/>
      <family val="1"/>
      <charset val="204"/>
    </font>
    <font>
      <i/>
      <sz val="12"/>
      <color theme="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1" fillId="0" borderId="0" xfId="0" applyFont="1" applyAlignment="1">
      <alignment horizontal="left" vertical="center" indent="5"/>
    </xf>
    <xf numFmtId="0" fontId="1" fillId="0" borderId="0" xfId="0" applyFont="1" applyAlignment="1">
      <alignment horizontal="center" vertical="center"/>
    </xf>
    <xf numFmtId="169" fontId="0" fillId="0" borderId="0" xfId="0" applyNumberFormat="1"/>
    <xf numFmtId="169" fontId="0" fillId="0" borderId="1" xfId="0" applyNumberFormat="1" applyBorder="1"/>
    <xf numFmtId="169" fontId="0" fillId="3" borderId="1" xfId="0" applyNumberFormat="1" applyFill="1" applyBorder="1"/>
    <xf numFmtId="0" fontId="0" fillId="3" borderId="1" xfId="0" applyFill="1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/>
    <xf numFmtId="169" fontId="0" fillId="0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67963863899526E-2"/>
          <c:y val="2.0342665500145816E-2"/>
          <c:w val="0.89010239527991442"/>
          <c:h val="0.91851851851851851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Лист1!$A$1:$A$27</c:f>
              <c:numCache>
                <c:formatCode>General</c:formatCode>
                <c:ptCount val="27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1.421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</c:numCache>
            </c:numRef>
          </c:xVal>
          <c:yVal>
            <c:numRef>
              <c:f>Лист1!$B$1:$B$27</c:f>
              <c:numCache>
                <c:formatCode>General</c:formatCode>
                <c:ptCount val="27"/>
                <c:pt idx="0">
                  <c:v>-14.60517018598809</c:v>
                </c:pt>
                <c:pt idx="1">
                  <c:v>-14.60517018598809</c:v>
                </c:pt>
                <c:pt idx="2">
                  <c:v>-8.218875824868201</c:v>
                </c:pt>
                <c:pt idx="3">
                  <c:v>-5.7412789419852057</c:v>
                </c:pt>
                <c:pt idx="4">
                  <c:v>-4.3325814637483102</c:v>
                </c:pt>
                <c:pt idx="5">
                  <c:v>-3.3862943611198908</c:v>
                </c:pt>
                <c:pt idx="6">
                  <c:v>-2.688317914198648</c:v>
                </c:pt>
                <c:pt idx="7">
                  <c:v>-2.1419213164488937</c:v>
                </c:pt>
                <c:pt idx="8">
                  <c:v>-1.6962871026284194</c:v>
                </c:pt>
                <c:pt idx="9">
                  <c:v>-1.3218321424267638</c:v>
                </c:pt>
                <c:pt idx="10">
                  <c:v>-1</c:v>
                </c:pt>
                <c:pt idx="11">
                  <c:v>-0.71847054948225919</c:v>
                </c:pt>
                <c:pt idx="12">
                  <c:v>-0.46869021974542419</c:v>
                </c:pt>
                <c:pt idx="13">
                  <c:v>-0.24450224029578704</c:v>
                </c:pt>
                <c:pt idx="14">
                  <c:v>-1.0080695392493677E-3</c:v>
                </c:pt>
                <c:pt idx="15">
                  <c:v>0.14426354954966214</c:v>
                </c:pt>
                <c:pt idx="16">
                  <c:v>0.31500725849147126</c:v>
                </c:pt>
                <c:pt idx="17">
                  <c:v>0.47302120800669367</c:v>
                </c:pt>
                <c:pt idx="18">
                  <c:v>0.62001777424868254</c:v>
                </c:pt>
                <c:pt idx="19">
                  <c:v>0.75739198287110521</c:v>
                </c:pt>
                <c:pt idx="20">
                  <c:v>0.88629436111989057</c:v>
                </c:pt>
                <c:pt idx="21">
                  <c:v>1.0076842132682784</c:v>
                </c:pt>
                <c:pt idx="22">
                  <c:v>1.122369266183086</c:v>
                </c:pt>
                <c:pt idx="23">
                  <c:v>1.2310356371745557</c:v>
                </c:pt>
                <c:pt idx="24">
                  <c:v>1.334270808041133</c:v>
                </c:pt>
                <c:pt idx="25">
                  <c:v>1.4325814637483103</c:v>
                </c:pt>
                <c:pt idx="26">
                  <c:v>1.5264075054394881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</c:strRef>
                </c15:tx>
              </c15:filteredSeriesTitle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Лист1!$A$1:$A$27</c:f>
              <c:numCache>
                <c:formatCode>General</c:formatCode>
                <c:ptCount val="27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1.421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</c:numCache>
            </c:numRef>
          </c:xVal>
          <c:yVal>
            <c:numRef>
              <c:f>Лист1!$B$1:$B$27</c:f>
              <c:numCache>
                <c:formatCode>General</c:formatCode>
                <c:ptCount val="27"/>
                <c:pt idx="0">
                  <c:v>-14.60517018598809</c:v>
                </c:pt>
                <c:pt idx="1">
                  <c:v>-14.60517018598809</c:v>
                </c:pt>
                <c:pt idx="2">
                  <c:v>-8.218875824868201</c:v>
                </c:pt>
                <c:pt idx="3">
                  <c:v>-5.7412789419852057</c:v>
                </c:pt>
                <c:pt idx="4">
                  <c:v>-4.3325814637483102</c:v>
                </c:pt>
                <c:pt idx="5">
                  <c:v>-3.3862943611198908</c:v>
                </c:pt>
                <c:pt idx="6">
                  <c:v>-2.688317914198648</c:v>
                </c:pt>
                <c:pt idx="7">
                  <c:v>-2.1419213164488937</c:v>
                </c:pt>
                <c:pt idx="8">
                  <c:v>-1.6962871026284194</c:v>
                </c:pt>
                <c:pt idx="9">
                  <c:v>-1.3218321424267638</c:v>
                </c:pt>
                <c:pt idx="10">
                  <c:v>-1</c:v>
                </c:pt>
                <c:pt idx="11">
                  <c:v>-0.71847054948225919</c:v>
                </c:pt>
                <c:pt idx="12">
                  <c:v>-0.46869021974542419</c:v>
                </c:pt>
                <c:pt idx="13">
                  <c:v>-0.24450224029578704</c:v>
                </c:pt>
                <c:pt idx="14">
                  <c:v>-1.0080695392493677E-3</c:v>
                </c:pt>
                <c:pt idx="15">
                  <c:v>0.14426354954966214</c:v>
                </c:pt>
                <c:pt idx="16">
                  <c:v>0.31500725849147126</c:v>
                </c:pt>
                <c:pt idx="17">
                  <c:v>0.47302120800669367</c:v>
                </c:pt>
                <c:pt idx="18">
                  <c:v>0.62001777424868254</c:v>
                </c:pt>
                <c:pt idx="19">
                  <c:v>0.75739198287110521</c:v>
                </c:pt>
                <c:pt idx="20">
                  <c:v>0.88629436111989057</c:v>
                </c:pt>
                <c:pt idx="21">
                  <c:v>1.0076842132682784</c:v>
                </c:pt>
                <c:pt idx="22">
                  <c:v>1.122369266183086</c:v>
                </c:pt>
                <c:pt idx="23">
                  <c:v>1.2310356371745557</c:v>
                </c:pt>
                <c:pt idx="24">
                  <c:v>1.334270808041133</c:v>
                </c:pt>
                <c:pt idx="25">
                  <c:v>1.4325814637483103</c:v>
                </c:pt>
                <c:pt idx="26">
                  <c:v>1.5264075054394881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0000"/>
        <c:axId val="91962928"/>
      </c:scatterChart>
      <c:valAx>
        <c:axId val="9197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962928"/>
        <c:crosses val="autoZero"/>
        <c:crossBetween val="midCat"/>
      </c:valAx>
      <c:valAx>
        <c:axId val="919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97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Лист1!$N$1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Лист1!$M$2:$M$7</c:f>
              <c:numCache>
                <c:formatCode>General</c:formatCode>
                <c:ptCount val="6"/>
                <c:pt idx="0">
                  <c:v>1.5</c:v>
                </c:pt>
                <c:pt idx="1">
                  <c:v>1</c:v>
                </c:pt>
                <c:pt idx="2">
                  <c:v>1.4369622716696522</c:v>
                </c:pt>
                <c:pt idx="3">
                  <c:v>1.4245855153951617</c:v>
                </c:pt>
                <c:pt idx="4">
                  <c:v>1.4215090813073636</c:v>
                </c:pt>
                <c:pt idx="5">
                  <c:v>1.4215299641182766</c:v>
                </c:pt>
              </c:numCache>
            </c:numRef>
          </c:xVal>
          <c:yVal>
            <c:numRef>
              <c:f>Лист1!$N$2:$N$7</c:f>
              <c:numCache>
                <c:formatCode>General</c:formatCode>
                <c:ptCount val="6"/>
                <c:pt idx="0">
                  <c:v>0.14426354954966214</c:v>
                </c:pt>
                <c:pt idx="1">
                  <c:v>-1</c:v>
                </c:pt>
                <c:pt idx="2">
                  <c:v>2.9150208440275382E-2</c:v>
                </c:pt>
                <c:pt idx="3">
                  <c:v>5.8032479254858105E-3</c:v>
                </c:pt>
                <c:pt idx="4">
                  <c:v>-3.9661625064968398E-5</c:v>
                </c:pt>
                <c:pt idx="5">
                  <c:v>5.3697662205642871E-8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60752"/>
        <c:axId val="91970544"/>
      </c:scatterChart>
      <c:valAx>
        <c:axId val="9196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970544"/>
        <c:crosses val="autoZero"/>
        <c:crossBetween val="midCat"/>
      </c:valAx>
      <c:valAx>
        <c:axId val="9197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96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762327379622986E-2"/>
          <c:y val="3.3333333333333333E-2"/>
          <c:w val="0.92404779189344355"/>
          <c:h val="0.918518518518518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'lab2'!$B$2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'lab2'!$A$3:$A$14</c:f>
              <c:numCache>
                <c:formatCode>General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</c:numCache>
            </c:numRef>
          </c:xVal>
          <c:yVal>
            <c:numRef>
              <c:f>'lab2'!$B$3:$B$14</c:f>
              <c:numCache>
                <c:formatCode>General</c:formatCode>
                <c:ptCount val="12"/>
                <c:pt idx="0">
                  <c:v>-14.60517018598809</c:v>
                </c:pt>
                <c:pt idx="1">
                  <c:v>-8.218875824868201</c:v>
                </c:pt>
                <c:pt idx="2">
                  <c:v>-4.3325814637483102</c:v>
                </c:pt>
                <c:pt idx="3">
                  <c:v>-2.688317914198648</c:v>
                </c:pt>
                <c:pt idx="4">
                  <c:v>-1.6962871026284194</c:v>
                </c:pt>
                <c:pt idx="5">
                  <c:v>-1</c:v>
                </c:pt>
                <c:pt idx="6">
                  <c:v>-0.46869021974542419</c:v>
                </c:pt>
                <c:pt idx="7">
                  <c:v>-4.1341241043288512E-2</c:v>
                </c:pt>
                <c:pt idx="8">
                  <c:v>0.31500725849147126</c:v>
                </c:pt>
                <c:pt idx="9">
                  <c:v>0.62001777424868254</c:v>
                </c:pt>
                <c:pt idx="10">
                  <c:v>0.88629436111989057</c:v>
                </c:pt>
                <c:pt idx="11">
                  <c:v>1.122369266183086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65648"/>
        <c:axId val="91966736"/>
      </c:scatterChart>
      <c:valAx>
        <c:axId val="9196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966736"/>
        <c:crosses val="autoZero"/>
        <c:crossBetween val="midCat"/>
      </c:valAx>
      <c:valAx>
        <c:axId val="919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96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220266</xdr:colOff>
      <xdr:row>5</xdr:row>
      <xdr:rowOff>130342</xdr:rowOff>
    </xdr:from>
    <xdr:to>
      <xdr:col>9</xdr:col>
      <xdr:colOff>561996</xdr:colOff>
      <xdr:row>23</xdr:row>
      <xdr:rowOff>130342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611605</xdr:colOff>
      <xdr:row>8</xdr:row>
      <xdr:rowOff>107281</xdr:rowOff>
    </xdr:from>
    <xdr:to>
      <xdr:col>17</xdr:col>
      <xdr:colOff>541420</xdr:colOff>
      <xdr:row>22</xdr:row>
      <xdr:rowOff>183481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447674</xdr:colOff>
      <xdr:row>0</xdr:row>
      <xdr:rowOff>19049</xdr:rowOff>
    </xdr:from>
    <xdr:to>
      <xdr:col>14</xdr:col>
      <xdr:colOff>390525</xdr:colOff>
      <xdr:row>17</xdr:row>
      <xdr:rowOff>161924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304800</xdr:colOff>
      <xdr:row>2</xdr:row>
      <xdr:rowOff>104775</xdr:rowOff>
    </xdr:from>
    <xdr:to>
      <xdr:col>21</xdr:col>
      <xdr:colOff>142875</xdr:colOff>
      <xdr:row>4</xdr:row>
      <xdr:rowOff>28575</xdr:rowOff>
    </xdr:to>
    <xdr:pic>
      <xdr:nvPicPr>
        <xdr:cNvPr id="3" name="Рисунок 2" descr="https://chart.googleapis.com/chart?cht=tx&amp;chl=\frac%7b2%7d%7bx%7d%2B\frac%7b1%7d%7bx%5e%7b2%7d%7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25450" y="552450"/>
          <a:ext cx="4476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28575</xdr:colOff>
      <xdr:row>2</xdr:row>
      <xdr:rowOff>76200</xdr:rowOff>
    </xdr:from>
    <xdr:to>
      <xdr:col>23</xdr:col>
      <xdr:colOff>504825</xdr:colOff>
      <xdr:row>3</xdr:row>
      <xdr:rowOff>161925</xdr:rowOff>
    </xdr:to>
    <xdr:pic>
      <xdr:nvPicPr>
        <xdr:cNvPr id="4" name="Рисунок 3" descr="https://chart.googleapis.com/chart?cht=tx&amp;chl=y=2\cdot%20ln(x)-\frac%7b1%7d%7bx%7d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68425" y="523875"/>
          <a:ext cx="10858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zoomScale="95" zoomScaleNormal="65" workbookViewId="0">
      <selection sqref="A1:B101"/>
    </sheetView>
  </sheetViews>
  <sheetFormatPr defaultRowHeight="15" x14ac:dyDescent="0.25"/>
  <cols>
    <col min="2" max="2" width="11.85546875" customWidth="1"/>
    <col min="14" max="14" width="14.5703125" customWidth="1"/>
  </cols>
  <sheetData>
    <row r="1" spans="1:16" ht="15.75" x14ac:dyDescent="0.25">
      <c r="A1" s="1">
        <v>0.1</v>
      </c>
      <c r="B1" s="1">
        <f>2*LN(A1) - 1/A1</f>
        <v>-14.60517018598809</v>
      </c>
      <c r="L1" s="1" t="s">
        <v>1</v>
      </c>
      <c r="M1" s="1" t="s">
        <v>0</v>
      </c>
      <c r="N1" s="1" t="s">
        <v>2</v>
      </c>
      <c r="O1" s="1" t="s">
        <v>3</v>
      </c>
      <c r="P1" s="4" t="s">
        <v>4</v>
      </c>
    </row>
    <row r="2" spans="1:16" ht="18.75" x14ac:dyDescent="0.25">
      <c r="A2" s="1">
        <v>0.1</v>
      </c>
      <c r="B2" s="1">
        <f t="shared" ref="B2:B65" si="0">2*LN(A2) - 1/A2</f>
        <v>-14.60517018598809</v>
      </c>
      <c r="L2" s="1">
        <v>0</v>
      </c>
      <c r="M2" s="1">
        <v>1.5</v>
      </c>
      <c r="N2" s="1">
        <f>2*LN(M2) - 1/M2</f>
        <v>0.14426354954966214</v>
      </c>
      <c r="O2" s="1"/>
      <c r="P2" s="4" t="s">
        <v>5</v>
      </c>
    </row>
    <row r="3" spans="1:16" ht="15.75" x14ac:dyDescent="0.25">
      <c r="A3" s="1">
        <v>0.2</v>
      </c>
      <c r="B3" s="1">
        <f t="shared" si="0"/>
        <v>-8.218875824868201</v>
      </c>
      <c r="L3" s="1">
        <v>1</v>
      </c>
      <c r="M3" s="1">
        <v>1</v>
      </c>
      <c r="N3" s="1">
        <f t="shared" ref="N3:N7" si="1">2*LN(M3) - 1/M3</f>
        <v>-1</v>
      </c>
      <c r="O3" s="1">
        <f>ABS(M2-M3)</f>
        <v>0.5</v>
      </c>
      <c r="P3" s="4"/>
    </row>
    <row r="4" spans="1:16" ht="15.75" x14ac:dyDescent="0.25">
      <c r="A4" s="1">
        <v>0.3</v>
      </c>
      <c r="B4" s="1">
        <f t="shared" si="0"/>
        <v>-5.7412789419852057</v>
      </c>
      <c r="L4" s="1">
        <v>2</v>
      </c>
      <c r="M4" s="1">
        <f>(M2*N3-M3*N2)/(N3-N2)</f>
        <v>1.4369622716696522</v>
      </c>
      <c r="N4" s="1">
        <f t="shared" si="1"/>
        <v>2.9150208440275382E-2</v>
      </c>
      <c r="O4" s="1">
        <f>ABS(M3-M4)</f>
        <v>0.43696227166965218</v>
      </c>
      <c r="P4" s="4" t="s">
        <v>6</v>
      </c>
    </row>
    <row r="5" spans="1:16" x14ac:dyDescent="0.25">
      <c r="A5" s="1">
        <v>0.4</v>
      </c>
      <c r="B5" s="1">
        <f t="shared" si="0"/>
        <v>-4.3325814637483102</v>
      </c>
      <c r="L5" s="1">
        <v>3</v>
      </c>
      <c r="M5" s="1">
        <f t="shared" ref="M5:M7" si="2">(M3*N4-M4*N3)/(N4-N3)</f>
        <v>1.4245855153951617</v>
      </c>
      <c r="N5" s="1">
        <f t="shared" si="1"/>
        <v>5.8032479254858105E-3</v>
      </c>
      <c r="O5" s="1">
        <f t="shared" ref="O5:O7" si="3">ABS(M4-M5)</f>
        <v>1.237675627449053E-2</v>
      </c>
    </row>
    <row r="6" spans="1:16" x14ac:dyDescent="0.25">
      <c r="A6" s="1">
        <v>0.5</v>
      </c>
      <c r="B6" s="1">
        <f t="shared" si="0"/>
        <v>-3.3862943611198908</v>
      </c>
      <c r="L6" s="2">
        <v>4</v>
      </c>
      <c r="M6" s="2">
        <f t="shared" si="2"/>
        <v>1.4215090813073636</v>
      </c>
      <c r="N6" s="2">
        <f t="shared" si="1"/>
        <v>-3.9661625064968398E-5</v>
      </c>
      <c r="O6" s="2">
        <f t="shared" si="3"/>
        <v>3.0764340877980079E-3</v>
      </c>
    </row>
    <row r="7" spans="1:16" x14ac:dyDescent="0.25">
      <c r="A7" s="1">
        <v>0.6</v>
      </c>
      <c r="B7" s="1">
        <f t="shared" si="0"/>
        <v>-2.688317914198648</v>
      </c>
      <c r="L7" s="1">
        <v>5</v>
      </c>
      <c r="M7" s="1">
        <f t="shared" si="2"/>
        <v>1.4215299641182766</v>
      </c>
      <c r="N7" s="1">
        <f t="shared" si="1"/>
        <v>5.3697662205642871E-8</v>
      </c>
      <c r="O7" s="1">
        <f t="shared" si="3"/>
        <v>2.0882810912947747E-5</v>
      </c>
    </row>
    <row r="8" spans="1:16" x14ac:dyDescent="0.25">
      <c r="A8" s="1">
        <v>0.7</v>
      </c>
      <c r="B8" s="1">
        <f t="shared" si="0"/>
        <v>-2.1419213164488937</v>
      </c>
    </row>
    <row r="9" spans="1:16" x14ac:dyDescent="0.25">
      <c r="A9" s="1">
        <v>0.8</v>
      </c>
      <c r="B9" s="1">
        <f t="shared" si="0"/>
        <v>-1.6962871026284194</v>
      </c>
    </row>
    <row r="10" spans="1:16" x14ac:dyDescent="0.25">
      <c r="A10" s="1">
        <v>0.9</v>
      </c>
      <c r="B10" s="1">
        <f t="shared" si="0"/>
        <v>-1.3218321424267638</v>
      </c>
    </row>
    <row r="11" spans="1:16" x14ac:dyDescent="0.25">
      <c r="A11" s="2">
        <v>1</v>
      </c>
      <c r="B11" s="1">
        <f t="shared" si="0"/>
        <v>-1</v>
      </c>
    </row>
    <row r="12" spans="1:16" x14ac:dyDescent="0.25">
      <c r="A12" s="1">
        <v>1.1000000000000001</v>
      </c>
      <c r="B12" s="1">
        <f t="shared" si="0"/>
        <v>-0.71847054948225919</v>
      </c>
    </row>
    <row r="13" spans="1:16" x14ac:dyDescent="0.25">
      <c r="A13" s="1">
        <v>1.2</v>
      </c>
      <c r="B13" s="1">
        <f t="shared" si="0"/>
        <v>-0.46869021974542419</v>
      </c>
    </row>
    <row r="14" spans="1:16" x14ac:dyDescent="0.25">
      <c r="A14" s="1">
        <v>1.3</v>
      </c>
      <c r="B14" s="1">
        <f t="shared" si="0"/>
        <v>-0.24450224029578704</v>
      </c>
    </row>
    <row r="15" spans="1:16" x14ac:dyDescent="0.25">
      <c r="A15" s="3">
        <v>1.421</v>
      </c>
      <c r="B15" s="1">
        <f t="shared" si="0"/>
        <v>-1.0080695392493677E-3</v>
      </c>
    </row>
    <row r="16" spans="1:16" x14ac:dyDescent="0.25">
      <c r="A16" s="2">
        <v>1.5</v>
      </c>
      <c r="B16" s="1">
        <f t="shared" si="0"/>
        <v>0.14426354954966214</v>
      </c>
    </row>
    <row r="17" spans="1:2" x14ac:dyDescent="0.25">
      <c r="A17" s="1">
        <v>1.6</v>
      </c>
      <c r="B17" s="1">
        <f t="shared" si="0"/>
        <v>0.31500725849147126</v>
      </c>
    </row>
    <row r="18" spans="1:2" x14ac:dyDescent="0.25">
      <c r="A18" s="1">
        <v>1.7</v>
      </c>
      <c r="B18" s="1">
        <f t="shared" si="0"/>
        <v>0.47302120800669367</v>
      </c>
    </row>
    <row r="19" spans="1:2" x14ac:dyDescent="0.25">
      <c r="A19" s="1">
        <v>1.8</v>
      </c>
      <c r="B19" s="1">
        <f t="shared" si="0"/>
        <v>0.62001777424868254</v>
      </c>
    </row>
    <row r="20" spans="1:2" x14ac:dyDescent="0.25">
      <c r="A20" s="1">
        <v>1.9</v>
      </c>
      <c r="B20" s="1">
        <f t="shared" si="0"/>
        <v>0.75739198287110521</v>
      </c>
    </row>
    <row r="21" spans="1:2" x14ac:dyDescent="0.25">
      <c r="A21" s="1">
        <v>2</v>
      </c>
      <c r="B21" s="1">
        <f t="shared" si="0"/>
        <v>0.88629436111989057</v>
      </c>
    </row>
    <row r="22" spans="1:2" x14ac:dyDescent="0.25">
      <c r="A22" s="1">
        <v>2.1</v>
      </c>
      <c r="B22" s="1">
        <f t="shared" si="0"/>
        <v>1.0076842132682784</v>
      </c>
    </row>
    <row r="23" spans="1:2" x14ac:dyDescent="0.25">
      <c r="A23" s="1">
        <v>2.2000000000000002</v>
      </c>
      <c r="B23" s="1">
        <f t="shared" si="0"/>
        <v>1.122369266183086</v>
      </c>
    </row>
    <row r="24" spans="1:2" x14ac:dyDescent="0.25">
      <c r="A24" s="1">
        <v>2.2999999999999998</v>
      </c>
      <c r="B24" s="1">
        <f t="shared" si="0"/>
        <v>1.2310356371745557</v>
      </c>
    </row>
    <row r="25" spans="1:2" x14ac:dyDescent="0.25">
      <c r="A25" s="1">
        <v>2.4</v>
      </c>
      <c r="B25" s="1">
        <f t="shared" si="0"/>
        <v>1.334270808041133</v>
      </c>
    </row>
    <row r="26" spans="1:2" x14ac:dyDescent="0.25">
      <c r="A26" s="1">
        <v>2.5</v>
      </c>
      <c r="B26" s="1">
        <f t="shared" si="0"/>
        <v>1.4325814637483103</v>
      </c>
    </row>
    <row r="27" spans="1:2" x14ac:dyDescent="0.25">
      <c r="A27" s="1">
        <v>2.6</v>
      </c>
      <c r="B27" s="1">
        <f t="shared" si="0"/>
        <v>1.5264075054394881</v>
      </c>
    </row>
    <row r="28" spans="1:2" x14ac:dyDescent="0.25">
      <c r="A28" s="1">
        <v>2.7</v>
      </c>
      <c r="B28" s="1">
        <f t="shared" si="0"/>
        <v>1.6161331756501967</v>
      </c>
    </row>
    <row r="29" spans="1:2" x14ac:dyDescent="0.25">
      <c r="A29" s="1">
        <v>2.8</v>
      </c>
      <c r="B29" s="1">
        <f t="shared" si="0"/>
        <v>1.702095977219459</v>
      </c>
    </row>
    <row r="30" spans="1:2" x14ac:dyDescent="0.25">
      <c r="A30" s="1">
        <v>2.9</v>
      </c>
      <c r="B30" s="1">
        <f t="shared" si="0"/>
        <v>1.7845938877779599</v>
      </c>
    </row>
    <row r="31" spans="1:2" x14ac:dyDescent="0.25">
      <c r="A31" s="1">
        <v>3</v>
      </c>
      <c r="B31" s="1">
        <f t="shared" si="0"/>
        <v>1.8638912440028863</v>
      </c>
    </row>
    <row r="32" spans="1:2" x14ac:dyDescent="0.25">
      <c r="A32" s="1">
        <v>3.1</v>
      </c>
      <c r="B32" s="1">
        <f t="shared" si="0"/>
        <v>1.9402235778209109</v>
      </c>
    </row>
    <row r="33" spans="1:2" x14ac:dyDescent="0.25">
      <c r="A33" s="1">
        <v>3.2</v>
      </c>
      <c r="B33" s="1">
        <f t="shared" si="0"/>
        <v>2.0138016196113617</v>
      </c>
    </row>
    <row r="34" spans="1:2" x14ac:dyDescent="0.25">
      <c r="A34" s="1">
        <v>3.3</v>
      </c>
      <c r="B34" s="1">
        <f t="shared" si="0"/>
        <v>2.0848146339145659</v>
      </c>
    </row>
    <row r="35" spans="1:2" x14ac:dyDescent="0.25">
      <c r="A35" s="1">
        <v>3.4</v>
      </c>
      <c r="B35" s="1">
        <f t="shared" si="0"/>
        <v>2.153433216185408</v>
      </c>
    </row>
    <row r="36" spans="1:2" x14ac:dyDescent="0.25">
      <c r="A36" s="1">
        <v>3.5</v>
      </c>
      <c r="B36" s="1">
        <f t="shared" si="0"/>
        <v>2.2198116512764505</v>
      </c>
    </row>
    <row r="37" spans="1:2" x14ac:dyDescent="0.25">
      <c r="A37" s="1">
        <v>3.6</v>
      </c>
      <c r="B37" s="1">
        <f t="shared" si="0"/>
        <v>2.2840899131463508</v>
      </c>
    </row>
    <row r="38" spans="1:2" x14ac:dyDescent="0.25">
      <c r="A38" s="1">
        <v>3.7</v>
      </c>
      <c r="B38" s="1">
        <f t="shared" si="0"/>
        <v>2.3463953690300876</v>
      </c>
    </row>
    <row r="39" spans="1:2" x14ac:dyDescent="0.25">
      <c r="A39" s="1">
        <v>3.8</v>
      </c>
      <c r="B39" s="1">
        <f t="shared" si="0"/>
        <v>2.4068442387278379</v>
      </c>
    </row>
    <row r="40" spans="1:2" x14ac:dyDescent="0.25">
      <c r="A40" s="1">
        <v>3.9</v>
      </c>
      <c r="B40" s="1">
        <f t="shared" si="0"/>
        <v>2.4655428498609449</v>
      </c>
    </row>
    <row r="41" spans="1:2" x14ac:dyDescent="0.25">
      <c r="A41" s="1">
        <v>4</v>
      </c>
      <c r="B41" s="1">
        <f t="shared" si="0"/>
        <v>2.5225887222397811</v>
      </c>
    </row>
    <row r="42" spans="1:2" x14ac:dyDescent="0.25">
      <c r="A42" s="1">
        <v>4.0999999999999996</v>
      </c>
      <c r="B42" s="1">
        <f t="shared" si="0"/>
        <v>2.5780715083961336</v>
      </c>
    </row>
    <row r="43" spans="1:2" x14ac:dyDescent="0.25">
      <c r="A43" s="1">
        <v>4.2</v>
      </c>
      <c r="B43" s="1">
        <f t="shared" si="0"/>
        <v>2.6320738124834073</v>
      </c>
    </row>
    <row r="44" spans="1:2" x14ac:dyDescent="0.25">
      <c r="A44" s="1">
        <v>4.3</v>
      </c>
      <c r="B44" s="1">
        <f t="shared" si="0"/>
        <v>2.6846719058641497</v>
      </c>
    </row>
    <row r="45" spans="1:2" x14ac:dyDescent="0.25">
      <c r="A45" s="1">
        <v>4.4000000000000004</v>
      </c>
      <c r="B45" s="1">
        <f t="shared" si="0"/>
        <v>2.7359363545757041</v>
      </c>
    </row>
    <row r="46" spans="1:2" x14ac:dyDescent="0.25">
      <c r="A46" s="1">
        <v>4.5</v>
      </c>
      <c r="B46" s="1">
        <f t="shared" si="0"/>
        <v>2.785932571330326</v>
      </c>
    </row>
    <row r="47" spans="1:2" x14ac:dyDescent="0.25">
      <c r="A47" s="1">
        <v>4.5999999999999996</v>
      </c>
      <c r="B47" s="1">
        <f t="shared" si="0"/>
        <v>2.8347213026422722</v>
      </c>
    </row>
    <row r="48" spans="1:2" x14ac:dyDescent="0.25">
      <c r="A48" s="1">
        <v>4.7</v>
      </c>
      <c r="B48" s="1">
        <f t="shared" si="0"/>
        <v>2.8823590599852174</v>
      </c>
    </row>
    <row r="49" spans="1:2" x14ac:dyDescent="0.25">
      <c r="A49" s="1">
        <v>4.8</v>
      </c>
      <c r="B49" s="1">
        <f t="shared" si="0"/>
        <v>2.928898502494357</v>
      </c>
    </row>
    <row r="50" spans="1:2" x14ac:dyDescent="0.25">
      <c r="A50" s="1">
        <v>4.9000000000000004</v>
      </c>
      <c r="B50" s="1">
        <f t="shared" si="0"/>
        <v>2.974388777580101</v>
      </c>
    </row>
    <row r="51" spans="1:2" x14ac:dyDescent="0.25">
      <c r="A51" s="1">
        <v>5</v>
      </c>
      <c r="B51" s="1">
        <f t="shared" si="0"/>
        <v>3.0188758248682004</v>
      </c>
    </row>
    <row r="52" spans="1:2" x14ac:dyDescent="0.25">
      <c r="A52" s="1">
        <v>5.0999999999999996</v>
      </c>
      <c r="B52" s="1">
        <f t="shared" si="0"/>
        <v>3.0624026480880109</v>
      </c>
    </row>
    <row r="53" spans="1:2" x14ac:dyDescent="0.25">
      <c r="A53" s="1">
        <v>5.2</v>
      </c>
      <c r="B53" s="1">
        <f t="shared" si="0"/>
        <v>3.1050095588670708</v>
      </c>
    </row>
    <row r="54" spans="1:2" x14ac:dyDescent="0.25">
      <c r="A54" s="1">
        <v>5.3</v>
      </c>
      <c r="B54" s="1">
        <f t="shared" si="0"/>
        <v>3.1467343958331333</v>
      </c>
    </row>
    <row r="55" spans="1:2" x14ac:dyDescent="0.25">
      <c r="A55" s="1">
        <v>5.4</v>
      </c>
      <c r="B55" s="1">
        <f t="shared" si="0"/>
        <v>3.1876127219552726</v>
      </c>
    </row>
    <row r="56" spans="1:2" x14ac:dyDescent="0.25">
      <c r="A56" s="1">
        <v>5.5</v>
      </c>
      <c r="B56" s="1">
        <f t="shared" si="0"/>
        <v>3.2276780026586689</v>
      </c>
    </row>
    <row r="57" spans="1:2" x14ac:dyDescent="0.25">
      <c r="A57" s="1">
        <v>5.6</v>
      </c>
      <c r="B57" s="1">
        <f t="shared" si="0"/>
        <v>3.2669617669107787</v>
      </c>
    </row>
    <row r="58" spans="1:2" x14ac:dyDescent="0.25">
      <c r="A58" s="1">
        <v>5.7</v>
      </c>
      <c r="B58" s="1">
        <f t="shared" si="0"/>
        <v>3.305493753189781</v>
      </c>
    </row>
    <row r="59" spans="1:2" x14ac:dyDescent="0.25">
      <c r="A59" s="1">
        <v>5.8</v>
      </c>
      <c r="B59" s="1">
        <f t="shared" si="0"/>
        <v>3.3433020420012989</v>
      </c>
    </row>
    <row r="60" spans="1:2" x14ac:dyDescent="0.25">
      <c r="A60" s="1">
        <v>5.9</v>
      </c>
      <c r="B60" s="1">
        <f t="shared" si="0"/>
        <v>3.3804131763996188</v>
      </c>
    </row>
    <row r="61" spans="1:2" x14ac:dyDescent="0.25">
      <c r="A61" s="1">
        <v>6</v>
      </c>
      <c r="B61" s="1">
        <f t="shared" si="0"/>
        <v>3.4168522717894434</v>
      </c>
    </row>
    <row r="62" spans="1:2" x14ac:dyDescent="0.25">
      <c r="A62" s="1">
        <v>6.1</v>
      </c>
      <c r="B62" s="1">
        <f t="shared" si="0"/>
        <v>3.4526431161290225</v>
      </c>
    </row>
    <row r="63" spans="1:2" x14ac:dyDescent="0.25">
      <c r="A63" s="1">
        <v>6.2</v>
      </c>
      <c r="B63" s="1">
        <f t="shared" si="0"/>
        <v>3.487808261521447</v>
      </c>
    </row>
    <row r="64" spans="1:2" x14ac:dyDescent="0.25">
      <c r="A64" s="1">
        <v>6.3</v>
      </c>
      <c r="B64" s="1">
        <f t="shared" si="0"/>
        <v>3.5223691080648152</v>
      </c>
    </row>
    <row r="65" spans="1:2" x14ac:dyDescent="0.25">
      <c r="A65" s="1">
        <v>6.4</v>
      </c>
      <c r="B65" s="1">
        <f t="shared" si="0"/>
        <v>3.5563459807312525</v>
      </c>
    </row>
    <row r="66" spans="1:2" x14ac:dyDescent="0.25">
      <c r="A66" s="1">
        <v>6.5</v>
      </c>
      <c r="B66" s="1">
        <f t="shared" ref="B66:B101" si="4">2*LN(A66) - 1/A66</f>
        <v>3.5897581999570289</v>
      </c>
    </row>
    <row r="67" spans="1:2" x14ac:dyDescent="0.25">
      <c r="A67" s="1">
        <v>6.6</v>
      </c>
      <c r="B67" s="1">
        <f t="shared" si="4"/>
        <v>3.6226241465496081</v>
      </c>
    </row>
    <row r="68" spans="1:2" x14ac:dyDescent="0.25">
      <c r="A68" s="1">
        <v>6.7</v>
      </c>
      <c r="B68" s="1">
        <f t="shared" si="4"/>
        <v>3.6549613214505574</v>
      </c>
    </row>
    <row r="69" spans="1:2" x14ac:dyDescent="0.25">
      <c r="A69" s="1">
        <v>6.8</v>
      </c>
      <c r="B69" s="1">
        <f t="shared" si="4"/>
        <v>3.6867864008347104</v>
      </c>
    </row>
    <row r="70" spans="1:2" x14ac:dyDescent="0.25">
      <c r="A70" s="1">
        <v>6.9</v>
      </c>
      <c r="B70" s="1">
        <f t="shared" si="4"/>
        <v>3.7181152869745433</v>
      </c>
    </row>
    <row r="71" spans="1:2" x14ac:dyDescent="0.25">
      <c r="A71" s="1">
        <v>7</v>
      </c>
      <c r="B71" s="1">
        <f t="shared" si="4"/>
        <v>3.7489631552534837</v>
      </c>
    </row>
    <row r="72" spans="1:2" x14ac:dyDescent="0.25">
      <c r="A72" s="1">
        <v>7.1</v>
      </c>
      <c r="B72" s="1">
        <f t="shared" si="4"/>
        <v>3.7793444976720045</v>
      </c>
    </row>
    <row r="73" spans="1:2" x14ac:dyDescent="0.25">
      <c r="A73" s="1">
        <v>7.2</v>
      </c>
      <c r="B73" s="1">
        <f t="shared" si="4"/>
        <v>3.8092731631551304</v>
      </c>
    </row>
    <row r="74" spans="1:2" x14ac:dyDescent="0.25">
      <c r="A74" s="1">
        <v>7.3</v>
      </c>
      <c r="B74" s="1">
        <f t="shared" si="4"/>
        <v>3.8387623949388279</v>
      </c>
    </row>
    <row r="75" spans="1:2" x14ac:dyDescent="0.25">
      <c r="A75" s="1">
        <v>7.4</v>
      </c>
      <c r="B75" s="1">
        <f t="shared" si="4"/>
        <v>3.8678248652851135</v>
      </c>
    </row>
    <row r="76" spans="1:2" x14ac:dyDescent="0.25">
      <c r="A76" s="1">
        <v>7.5</v>
      </c>
      <c r="B76" s="1">
        <f t="shared" si="4"/>
        <v>3.896472707751196</v>
      </c>
    </row>
    <row r="77" spans="1:2" x14ac:dyDescent="0.25">
      <c r="A77" s="1">
        <v>7.6</v>
      </c>
      <c r="B77" s="1">
        <f t="shared" si="4"/>
        <v>3.9247175472161491</v>
      </c>
    </row>
    <row r="78" spans="1:2" x14ac:dyDescent="0.25">
      <c r="A78" s="1">
        <v>7.7</v>
      </c>
      <c r="B78" s="1">
        <f t="shared" si="4"/>
        <v>3.9525705278491468</v>
      </c>
    </row>
    <row r="79" spans="1:2" x14ac:dyDescent="0.25">
      <c r="A79" s="1">
        <v>7.8</v>
      </c>
      <c r="B79" s="1">
        <f t="shared" si="4"/>
        <v>3.9800423391859643</v>
      </c>
    </row>
    <row r="80" spans="1:2" x14ac:dyDescent="0.25">
      <c r="A80" s="1">
        <v>7.9</v>
      </c>
      <c r="B80" s="1">
        <f t="shared" si="4"/>
        <v>4.0071432404649396</v>
      </c>
    </row>
    <row r="81" spans="1:2" x14ac:dyDescent="0.25">
      <c r="A81" s="1">
        <v>8</v>
      </c>
      <c r="B81" s="1">
        <f t="shared" si="4"/>
        <v>4.0338830833596715</v>
      </c>
    </row>
    <row r="82" spans="1:2" x14ac:dyDescent="0.25">
      <c r="A82" s="1">
        <v>8.1</v>
      </c>
      <c r="B82" s="1">
        <f t="shared" si="4"/>
        <v>4.06027133323333</v>
      </c>
    </row>
    <row r="83" spans="1:2" x14ac:dyDescent="0.25">
      <c r="A83" s="1">
        <v>8.1999999999999993</v>
      </c>
      <c r="B83" s="1">
        <f t="shared" si="4"/>
        <v>4.0863170890282197</v>
      </c>
    </row>
    <row r="84" spans="1:2" x14ac:dyDescent="0.25">
      <c r="A84" s="1">
        <v>8.3000000000000007</v>
      </c>
      <c r="B84" s="1">
        <f t="shared" si="4"/>
        <v>4.1120291018942616</v>
      </c>
    </row>
    <row r="85" spans="1:2" x14ac:dyDescent="0.25">
      <c r="A85" s="1">
        <v>8.4</v>
      </c>
      <c r="B85" s="1">
        <f t="shared" si="4"/>
        <v>4.1374157926509172</v>
      </c>
    </row>
    <row r="86" spans="1:2" x14ac:dyDescent="0.25">
      <c r="A86" s="1">
        <v>8.5</v>
      </c>
      <c r="B86" s="1">
        <f t="shared" si="4"/>
        <v>4.1624852681690125</v>
      </c>
    </row>
    <row r="87" spans="1:2" x14ac:dyDescent="0.25">
      <c r="A87" s="1">
        <v>8.6</v>
      </c>
      <c r="B87" s="1">
        <f t="shared" si="4"/>
        <v>4.1872453367514817</v>
      </c>
    </row>
    <row r="88" spans="1:2" x14ac:dyDescent="0.25">
      <c r="A88" s="1">
        <v>8.6999999999999993</v>
      </c>
      <c r="B88" s="1">
        <f t="shared" si="4"/>
        <v>4.2117035225854433</v>
      </c>
    </row>
    <row r="89" spans="1:2" x14ac:dyDescent="0.25">
      <c r="A89" s="1">
        <v>8.8000000000000007</v>
      </c>
      <c r="B89" s="1">
        <f t="shared" si="4"/>
        <v>4.2358670793319586</v>
      </c>
    </row>
    <row r="90" spans="1:2" x14ac:dyDescent="0.25">
      <c r="A90" s="1">
        <v>8.9</v>
      </c>
      <c r="B90" s="1">
        <f t="shared" si="4"/>
        <v>4.2597430029143908</v>
      </c>
    </row>
    <row r="91" spans="1:2" x14ac:dyDescent="0.25">
      <c r="A91" s="1">
        <v>9</v>
      </c>
      <c r="B91" s="1">
        <f t="shared" si="4"/>
        <v>4.2833380435613284</v>
      </c>
    </row>
    <row r="92" spans="1:2" x14ac:dyDescent="0.25">
      <c r="A92" s="1">
        <v>9.1</v>
      </c>
      <c r="B92" s="1">
        <f t="shared" si="4"/>
        <v>4.3066587171554991</v>
      </c>
    </row>
    <row r="93" spans="1:2" x14ac:dyDescent="0.25">
      <c r="A93" s="1">
        <v>9.1999999999999993</v>
      </c>
      <c r="B93" s="1">
        <f t="shared" si="4"/>
        <v>4.3297113159360761</v>
      </c>
    </row>
    <row r="94" spans="1:2" x14ac:dyDescent="0.25">
      <c r="A94" s="1">
        <v>9.3000000000000007</v>
      </c>
      <c r="B94" s="1">
        <f t="shared" si="4"/>
        <v>4.3525019185979907</v>
      </c>
    </row>
    <row r="95" spans="1:2" x14ac:dyDescent="0.25">
      <c r="A95" s="1">
        <v>9.4</v>
      </c>
      <c r="B95" s="1">
        <f t="shared" si="4"/>
        <v>4.3750363998285122</v>
      </c>
    </row>
    <row r="96" spans="1:2" x14ac:dyDescent="0.25">
      <c r="A96" s="1">
        <v>9.5</v>
      </c>
      <c r="B96" s="1">
        <f t="shared" si="4"/>
        <v>4.3973204393182534</v>
      </c>
    </row>
    <row r="97" spans="1:2" x14ac:dyDescent="0.25">
      <c r="A97" s="1">
        <v>9.6</v>
      </c>
      <c r="B97" s="1">
        <f t="shared" si="4"/>
        <v>4.4193595302809143</v>
      </c>
    </row>
    <row r="98" spans="1:2" x14ac:dyDescent="0.25">
      <c r="A98" s="1">
        <v>9.6999999999999993</v>
      </c>
      <c r="B98" s="1">
        <f t="shared" si="4"/>
        <v>4.4411589875135196</v>
      </c>
    </row>
    <row r="99" spans="1:2" x14ac:dyDescent="0.25">
      <c r="A99" s="1">
        <v>9.8000000000000007</v>
      </c>
      <c r="B99" s="1">
        <f t="shared" si="4"/>
        <v>4.4627239550265223</v>
      </c>
    </row>
    <row r="100" spans="1:2" x14ac:dyDescent="0.25">
      <c r="A100" s="1">
        <v>9.9</v>
      </c>
      <c r="B100" s="1">
        <f t="shared" si="4"/>
        <v>4.4840594132709874</v>
      </c>
    </row>
    <row r="101" spans="1:2" x14ac:dyDescent="0.25">
      <c r="A101" s="1">
        <v>10</v>
      </c>
      <c r="B101" s="1">
        <f t="shared" si="4"/>
        <v>4.5051701859880922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topLeftCell="I1" workbookViewId="0">
      <selection activeCell="Q9" sqref="Q9"/>
    </sheetView>
  </sheetViews>
  <sheetFormatPr defaultRowHeight="15" x14ac:dyDescent="0.25"/>
  <cols>
    <col min="1" max="1" width="11.42578125" customWidth="1"/>
    <col min="2" max="2" width="12.7109375" bestFit="1" customWidth="1"/>
    <col min="17" max="17" width="10.5703125" style="6" bestFit="1" customWidth="1"/>
    <col min="18" max="18" width="11.28515625" style="6" bestFit="1" customWidth="1"/>
  </cols>
  <sheetData>
    <row r="1" spans="1:23" ht="15.75" thickBot="1" x14ac:dyDescent="0.3"/>
    <row r="2" spans="1:23" ht="19.5" thickBot="1" x14ac:dyDescent="0.3">
      <c r="A2" s="12" t="s">
        <v>0</v>
      </c>
      <c r="B2" s="11" t="s">
        <v>7</v>
      </c>
      <c r="W2" s="5" t="s">
        <v>10</v>
      </c>
    </row>
    <row r="3" spans="1:23" x14ac:dyDescent="0.25">
      <c r="A3" s="10">
        <v>0.1</v>
      </c>
      <c r="B3" s="10">
        <f t="shared" ref="B3:B57" si="0">2*LN(A3) - 1/A3</f>
        <v>-14.60517018598809</v>
      </c>
      <c r="P3" s="1" t="s">
        <v>9</v>
      </c>
      <c r="Q3" s="7" t="s">
        <v>0</v>
      </c>
      <c r="R3" s="7" t="s">
        <v>7</v>
      </c>
      <c r="S3" s="1" t="s">
        <v>8</v>
      </c>
      <c r="T3" s="1" t="s">
        <v>11</v>
      </c>
    </row>
    <row r="4" spans="1:23" x14ac:dyDescent="0.25">
      <c r="A4" s="1">
        <v>0.2</v>
      </c>
      <c r="B4" s="1">
        <f>2*LN(A4) - 1/A4</f>
        <v>-8.218875824868201</v>
      </c>
      <c r="P4" s="1">
        <v>0</v>
      </c>
      <c r="Q4" s="7">
        <v>0.8</v>
      </c>
      <c r="R4" s="7">
        <f>2*LN(Q4) - 1/Q4</f>
        <v>-1.6962871026284194</v>
      </c>
      <c r="S4" s="1">
        <f>2/Q4+1/Q4^2</f>
        <v>4.0625</v>
      </c>
      <c r="T4" s="1"/>
    </row>
    <row r="5" spans="1:23" x14ac:dyDescent="0.25">
      <c r="A5" s="1">
        <v>0.4</v>
      </c>
      <c r="B5" s="1">
        <f t="shared" si="0"/>
        <v>-4.3325814637483102</v>
      </c>
      <c r="P5" s="1">
        <v>1</v>
      </c>
      <c r="Q5" s="7">
        <f>Q4-R4/S4</f>
        <v>1.2175475944931495</v>
      </c>
      <c r="R5" s="7">
        <f t="shared" ref="R5:R18" si="1">2*LN(Q5) - 1/Q5</f>
        <v>-0.42764579459384777</v>
      </c>
      <c r="S5" s="1">
        <f t="shared" ref="S5:S18" si="2">2/Q5+1/Q5^2</f>
        <v>2.317217940183868</v>
      </c>
      <c r="T5" s="1">
        <f>ABS(Q5-Q4)</f>
        <v>0.41754759449314949</v>
      </c>
    </row>
    <row r="6" spans="1:23" x14ac:dyDescent="0.25">
      <c r="A6" s="1">
        <v>0.6</v>
      </c>
      <c r="B6" s="1">
        <f t="shared" si="0"/>
        <v>-2.688317914198648</v>
      </c>
      <c r="P6" s="1">
        <v>2</v>
      </c>
      <c r="Q6" s="7">
        <f t="shared" ref="Q6:Q18" si="3">Q5-R5/S5</f>
        <v>1.4020989857014856</v>
      </c>
      <c r="R6" s="7">
        <f t="shared" si="1"/>
        <v>-3.7275627738904804E-2</v>
      </c>
      <c r="S6" s="1">
        <f t="shared" si="2"/>
        <v>1.9351104551603329</v>
      </c>
      <c r="T6" s="1">
        <f t="shared" ref="T6:T18" si="4">ABS(Q6-Q5)</f>
        <v>0.18455139120833608</v>
      </c>
    </row>
    <row r="7" spans="1:23" x14ac:dyDescent="0.25">
      <c r="A7" s="1">
        <v>0.8</v>
      </c>
      <c r="B7" s="1">
        <f t="shared" si="0"/>
        <v>-1.6962871026284194</v>
      </c>
      <c r="P7" s="3">
        <v>3</v>
      </c>
      <c r="Q7" s="14">
        <f t="shared" si="3"/>
        <v>1.4213617764323725</v>
      </c>
      <c r="R7" s="14">
        <f t="shared" si="1"/>
        <v>-3.1982969519384064E-4</v>
      </c>
      <c r="S7" s="3">
        <f t="shared" si="2"/>
        <v>1.9020848130544281</v>
      </c>
      <c r="T7" s="3">
        <f t="shared" si="4"/>
        <v>1.9262790730886881E-2</v>
      </c>
    </row>
    <row r="8" spans="1:23" x14ac:dyDescent="0.25">
      <c r="A8" s="1">
        <v>1</v>
      </c>
      <c r="B8" s="1">
        <f t="shared" si="0"/>
        <v>-1</v>
      </c>
      <c r="P8" s="9">
        <v>4</v>
      </c>
      <c r="Q8" s="8">
        <f>Q7-R7/S7</f>
        <v>1.4215299233483243</v>
      </c>
      <c r="R8" s="8">
        <f t="shared" si="1"/>
        <v>-2.383868391575561E-8</v>
      </c>
      <c r="S8" s="9">
        <f t="shared" si="2"/>
        <v>1.9018012806466935</v>
      </c>
      <c r="T8" s="9">
        <f t="shared" si="4"/>
        <v>1.6814691595179454E-4</v>
      </c>
    </row>
    <row r="9" spans="1:23" x14ac:dyDescent="0.25">
      <c r="A9" s="1">
        <v>1.2</v>
      </c>
      <c r="B9" s="1">
        <f t="shared" si="0"/>
        <v>-0.46869021974542419</v>
      </c>
      <c r="P9" s="1">
        <v>5</v>
      </c>
      <c r="Q9" s="7">
        <f t="shared" si="3"/>
        <v>1.4215299358831166</v>
      </c>
      <c r="R9" s="7">
        <f t="shared" si="1"/>
        <v>0</v>
      </c>
      <c r="S9" s="1">
        <f t="shared" si="2"/>
        <v>1.901801259513314</v>
      </c>
      <c r="T9" s="1">
        <f t="shared" si="4"/>
        <v>1.2534792315221921E-8</v>
      </c>
    </row>
    <row r="10" spans="1:23" x14ac:dyDescent="0.25">
      <c r="A10" s="1">
        <v>1.4</v>
      </c>
      <c r="B10" s="1">
        <f t="shared" si="0"/>
        <v>-4.1341241043288512E-2</v>
      </c>
      <c r="P10" s="1">
        <v>6</v>
      </c>
      <c r="Q10" s="7">
        <f t="shared" si="3"/>
        <v>1.4215299358831166</v>
      </c>
      <c r="R10" s="7">
        <f t="shared" si="1"/>
        <v>0</v>
      </c>
      <c r="S10" s="1">
        <f t="shared" si="2"/>
        <v>1.901801259513314</v>
      </c>
      <c r="T10" s="1">
        <f t="shared" si="4"/>
        <v>0</v>
      </c>
    </row>
    <row r="11" spans="1:23" x14ac:dyDescent="0.25">
      <c r="A11" s="1">
        <v>1.6</v>
      </c>
      <c r="B11" s="1">
        <f t="shared" si="0"/>
        <v>0.31500725849147126</v>
      </c>
      <c r="P11" s="1">
        <v>7</v>
      </c>
      <c r="Q11" s="7">
        <f t="shared" si="3"/>
        <v>1.4215299358831166</v>
      </c>
      <c r="R11" s="7">
        <f t="shared" si="1"/>
        <v>0</v>
      </c>
      <c r="S11" s="1">
        <f t="shared" si="2"/>
        <v>1.901801259513314</v>
      </c>
      <c r="T11" s="1">
        <f t="shared" si="4"/>
        <v>0</v>
      </c>
    </row>
    <row r="12" spans="1:23" x14ac:dyDescent="0.25">
      <c r="A12" s="1">
        <v>1.8</v>
      </c>
      <c r="B12" s="1">
        <f t="shared" si="0"/>
        <v>0.62001777424868254</v>
      </c>
      <c r="P12" s="1">
        <v>8</v>
      </c>
      <c r="Q12" s="7">
        <f t="shared" si="3"/>
        <v>1.4215299358831166</v>
      </c>
      <c r="R12" s="7">
        <f t="shared" si="1"/>
        <v>0</v>
      </c>
      <c r="S12" s="1">
        <f t="shared" si="2"/>
        <v>1.901801259513314</v>
      </c>
      <c r="T12" s="1">
        <f t="shared" si="4"/>
        <v>0</v>
      </c>
    </row>
    <row r="13" spans="1:23" x14ac:dyDescent="0.25">
      <c r="A13" s="1">
        <v>2</v>
      </c>
      <c r="B13" s="1">
        <f t="shared" si="0"/>
        <v>0.88629436111989057</v>
      </c>
      <c r="P13" s="1">
        <v>9</v>
      </c>
      <c r="Q13" s="7">
        <f t="shared" si="3"/>
        <v>1.4215299358831166</v>
      </c>
      <c r="R13" s="7">
        <f t="shared" si="1"/>
        <v>0</v>
      </c>
      <c r="S13" s="1">
        <f t="shared" si="2"/>
        <v>1.901801259513314</v>
      </c>
      <c r="T13" s="1">
        <f t="shared" si="4"/>
        <v>0</v>
      </c>
    </row>
    <row r="14" spans="1:23" ht="15.75" thickBot="1" x14ac:dyDescent="0.3">
      <c r="A14" s="13">
        <v>2.2000000000000002</v>
      </c>
      <c r="B14" s="13">
        <f t="shared" si="0"/>
        <v>1.122369266183086</v>
      </c>
      <c r="P14" s="1">
        <v>10</v>
      </c>
      <c r="Q14" s="7">
        <f t="shared" si="3"/>
        <v>1.4215299358831166</v>
      </c>
      <c r="R14" s="7">
        <f t="shared" si="1"/>
        <v>0</v>
      </c>
      <c r="S14" s="1">
        <f t="shared" si="2"/>
        <v>1.901801259513314</v>
      </c>
      <c r="T14" s="1">
        <f t="shared" si="4"/>
        <v>0</v>
      </c>
    </row>
    <row r="15" spans="1:23" x14ac:dyDescent="0.25">
      <c r="P15" s="1">
        <v>11</v>
      </c>
      <c r="Q15" s="7">
        <f t="shared" si="3"/>
        <v>1.4215299358831166</v>
      </c>
      <c r="R15" s="7">
        <f t="shared" si="1"/>
        <v>0</v>
      </c>
      <c r="S15" s="1">
        <f t="shared" si="2"/>
        <v>1.901801259513314</v>
      </c>
      <c r="T15" s="1">
        <f t="shared" si="4"/>
        <v>0</v>
      </c>
    </row>
    <row r="16" spans="1:23" x14ac:dyDescent="0.25">
      <c r="P16" s="1">
        <v>12</v>
      </c>
      <c r="Q16" s="7">
        <f t="shared" si="3"/>
        <v>1.4215299358831166</v>
      </c>
      <c r="R16" s="7">
        <f t="shared" si="1"/>
        <v>0</v>
      </c>
      <c r="S16" s="1">
        <f t="shared" si="2"/>
        <v>1.901801259513314</v>
      </c>
      <c r="T16" s="1">
        <f t="shared" si="4"/>
        <v>0</v>
      </c>
    </row>
    <row r="17" spans="16:20" x14ac:dyDescent="0.25">
      <c r="P17" s="1">
        <v>13</v>
      </c>
      <c r="Q17" s="7">
        <f t="shared" si="3"/>
        <v>1.4215299358831166</v>
      </c>
      <c r="R17" s="7">
        <f t="shared" si="1"/>
        <v>0</v>
      </c>
      <c r="S17" s="1">
        <f t="shared" si="2"/>
        <v>1.901801259513314</v>
      </c>
      <c r="T17" s="1">
        <f t="shared" si="4"/>
        <v>0</v>
      </c>
    </row>
    <row r="18" spans="16:20" x14ac:dyDescent="0.25">
      <c r="P18" s="1">
        <v>14</v>
      </c>
      <c r="Q18" s="7">
        <f t="shared" si="3"/>
        <v>1.4215299358831166</v>
      </c>
      <c r="R18" s="7">
        <f t="shared" si="1"/>
        <v>0</v>
      </c>
      <c r="S18" s="1">
        <f t="shared" si="2"/>
        <v>1.901801259513314</v>
      </c>
      <c r="T18" s="1">
        <f t="shared" si="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lab2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2021-10-18T11:04:13Z</dcterms:modified>
</cp:coreProperties>
</file>