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mfutures-my.sharepoint.com/personal/valentine_komulo_thepalladiumgroup_com/Documents/eHTS_Forms/"/>
    </mc:Choice>
  </mc:AlternateContent>
  <xr:revisionPtr revIDLastSave="3" documentId="8_{A14EC8C9-1521-491F-841E-0FDEDD1C7AAD}" xr6:coauthVersionLast="45" xr6:coauthVersionMax="45" xr10:uidLastSave="{541FCC60-3FDC-42BF-8A3F-8F0B73BFE9A5}"/>
  <workbookProtection lockWindows="1"/>
  <bookViews>
    <workbookView xWindow="-98" yWindow="-98" windowWidth="24196" windowHeight="13096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<sst xmlns="http://schemas.openxmlformats.org/spreadsheetml/2006/main" count="175" uniqueCount="114">
  <si>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</si>
  <si>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</si>
  <si>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</si>
  <si>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</si>
  <si>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</si>
  <si>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</si>
  <si>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</si>
  <si>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</si>
  <si>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</si>
  <si>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</si>
  <si>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</si>
  <si>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</si>
  <si>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</si>
  <si>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</si>
  <si>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</si>
  <si>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</si>
  <si>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</si>
  <si>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</si>
  <si>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</si>
  <si>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</si>
  <si>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</si>
  <si>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</si>
  <si>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</si>
  <si>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</si>
  <si>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</si>
  <si>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</si>
  <si>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</si>
  <si>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</si>
  <si>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</si>
  <si>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</si>
  <si>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</si>
  <si>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</si>
  <si>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</si>
  <si>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</si>
  <si>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</si>
  <si>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</si>
  <si>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</si>
  <si>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</si>
  <si>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</si>
  <si>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</si>
  <si>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</si>
  <si>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</si>
  <si>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</si>
  <si>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</si>
  <si>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</si>
  <si>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</si>
  <si>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</si>
  <si>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</si>
  <si>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</si>
  <si>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</si>
  <si>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</si>
  <si>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'050a7f12-5c52-4cad-8834-863695af335d'</t>
  </si>
  <si>
    <t>encounter_type_uuid</t>
  </si>
  <si>
    <t>'9c0a7a57-62ff-4f75-babe-5835b0e921b7'</t>
  </si>
  <si>
    <t>date</t>
  </si>
  <si>
    <t>encounter_date</t>
  </si>
  <si>
    <t>Date of linkage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</si>
  <si>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</si>
  <si>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</si>
  <si>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</si>
  <si>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hts_linkage_assessment</t>
  </si>
  <si>
    <t>Linkage to care</t>
  </si>
  <si>
    <t>text</t>
  </si>
  <si>
    <t>_162724_facilityLinkedTo_99DCT</t>
  </si>
  <si>
    <t xml:space="preserve">Facility linked to:  </t>
  </si>
  <si>
    <t>_162053_cccNumber_99DCT</t>
  </si>
  <si>
    <t>CCC number:</t>
  </si>
  <si>
    <t>regex(.,'^[0-9]{10}$')</t>
  </si>
  <si>
    <t>CCC Number should be 10 digits</t>
  </si>
  <si>
    <t>_1473_healthWorkerHandedTo_99DCT</t>
  </si>
  <si>
    <t>Health worker handed to</t>
  </si>
  <si>
    <t>select_one cadre_of_health_worker</t>
  </si>
  <si>
    <t>_162577_cadreOfHealthWorker_99DCT</t>
  </si>
  <si>
    <t xml:space="preserve">Cadre of health worker : </t>
  </si>
  <si>
    <t>_164401_otherCadre_99DCT</t>
  </si>
  <si>
    <t>Specify other cadre</t>
  </si>
  <si>
    <t>${_162577_cadreOfHealthWorker_99DCT}=”_5622_other_99DCT”</t>
  </si>
  <si>
    <t>_160555_dateEnrolled_99DCT</t>
  </si>
  <si>
    <t xml:space="preserve">Date enrolled : </t>
  </si>
  <si>
    <t>. &gt;= ${encounter_date} and . &lt;= today()</t>
  </si>
  <si>
    <t>_159599_ARTdate_99DCT</t>
  </si>
  <si>
    <t>ART start date</t>
  </si>
  <si>
    <t>. &gt;= ${_160555_dateEnrolled_99DCT} and . &lt;= today()</t>
  </si>
  <si>
    <t>_163042_remarks_99DCT</t>
  </si>
  <si>
    <t>Remark(s)</t>
  </si>
  <si>
    <t>list_name</t>
  </si>
  <si>
    <t>yes_no</t>
  </si>
  <si>
    <t>_1065_yes_99DCT</t>
  </si>
  <si>
    <t>Yes</t>
  </si>
  <si>
    <t>_1066_no_99DCT</t>
  </si>
  <si>
    <t>No</t>
  </si>
  <si>
    <t>cadre_of_health_worker</t>
  </si>
  <si>
    <t>_1577_nurse_99DCT</t>
  </si>
  <si>
    <t>Nurse</t>
  </si>
  <si>
    <t>_1574_clinicalOficer_99DCT</t>
  </si>
  <si>
    <t>Clincal officer/Docter</t>
  </si>
  <si>
    <t>_1555_communityHealthWorker_99DCT</t>
  </si>
  <si>
    <t>Community health care worker</t>
  </si>
  <si>
    <t>_1540_employess_99DCT</t>
  </si>
  <si>
    <t>Employee</t>
  </si>
  <si>
    <t>_5622_other_99DCT</t>
  </si>
  <si>
    <t>Other</t>
  </si>
  <si>
    <t>form_title</t>
  </si>
  <si>
    <t>form_id</t>
  </si>
  <si>
    <t>version</t>
  </si>
  <si>
    <t>style</t>
  </si>
  <si>
    <t>path</t>
  </si>
  <si>
    <t>instance_name</t>
  </si>
  <si>
    <t>HTS Linkage</t>
  </si>
  <si>
    <t>hts_linkage</t>
  </si>
  <si>
    <t>pages</t>
  </si>
  <si>
    <t>data</t>
  </si>
  <si>
    <t>ART start date cannot be before enrollment date and can not also be in the future</t>
  </si>
  <si>
    <t>Date enrolled cannot be in the future or HIV test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</si>
</sst>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\-yyyy\ hh\-mm\-ss"/>
  </numFmts>
  <fonts count="1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4C4C4C"/>
      <name val="Ubuntu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64" fontId="10" fillId="0" borderId="0" xfId="0" applyNumberFormat="1" applyFont="1" applyAlignment="1">
      <alignment wrapText="1"/>
    </xf>
  </cellXfs>
  <cellStyles count="1">
    <cellStyle name="Normal" xfId="0" builtinId="0"/>
  </cellStyles>
  <dxfs count="28"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30D7CB3-FC78-4401-868C-4768F9C589F6}">
      <tableStyleElement type="wholeTable" dxfId="27"/>
      <tableStyleElement type="headerRow" dxfId="26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windowProtection="1" tabSelected="1" zoomScaleNormal="100" workbookViewId="0">
      <pane xSplit="2" ySplit="1" topLeftCell="C20" activePane="bottomRight" state="frozen"/>
      <selection pane="topRight" activeCell="C1" sqref="C1"/>
      <selection pane="bottomLeft" activeCell="A20" sqref="A20"/>
      <selection pane="bottomRight" activeCell="H39" sqref="H39"/>
    </sheetView>
  </sheetViews>
  <sheetFormatPr defaultRowHeight="12.75"/>
  <cols>
    <col min="1" max="1" width="30.1328125"/>
    <col min="2" max="2" width="30.265625"/>
    <col min="3" max="3" width="35.3984375"/>
    <col min="4" max="4" width="0" hidden="1"/>
    <col min="5" max="5" width="4.3984375"/>
    <col min="6" max="6" width="18.59765625"/>
    <col min="7" max="7" width="41.3984375"/>
    <col min="8" max="8" width="66.73046875"/>
    <col min="9" max="9" width="79.1328125"/>
    <col min="10" max="10" width="15.265625"/>
    <col min="11" max="11" width="26.86328125"/>
    <col min="12" max="12" width="15.265625"/>
    <col min="13" max="25" width="32"/>
    <col min="26" max="1025" width="15.265625"/>
  </cols>
  <sheetData>
    <row r="1" spans="1:25" ht="41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7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0.5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>
      <c r="A30" s="5" t="s">
        <v>13</v>
      </c>
      <c r="B30" s="5" t="s">
        <v>60</v>
      </c>
      <c r="C30" s="6" t="s">
        <v>61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62</v>
      </c>
      <c r="B32" s="5" t="s">
        <v>63</v>
      </c>
      <c r="C32" s="7" t="s">
        <v>64</v>
      </c>
      <c r="D32" s="5" t="s">
        <v>57</v>
      </c>
      <c r="E32" s="5"/>
      <c r="F32" s="5"/>
      <c r="G32" s="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62</v>
      </c>
      <c r="B33" s="5" t="s">
        <v>65</v>
      </c>
      <c r="C33" s="5" t="s">
        <v>66</v>
      </c>
      <c r="D33" s="5" t="s">
        <v>57</v>
      </c>
      <c r="E33" s="5"/>
      <c r="F33" s="5"/>
      <c r="G33" s="4" t="s">
        <v>67</v>
      </c>
      <c r="H33" s="4" t="s">
        <v>68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62</v>
      </c>
      <c r="B34" s="5" t="s">
        <v>69</v>
      </c>
      <c r="C34" s="5" t="s">
        <v>70</v>
      </c>
      <c r="D34" s="5" t="s">
        <v>57</v>
      </c>
      <c r="E34" s="5"/>
      <c r="F34" s="5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71</v>
      </c>
      <c r="B35" s="5" t="s">
        <v>72</v>
      </c>
      <c r="C35" s="5" t="s">
        <v>73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33.6" customHeight="1">
      <c r="A37" s="5" t="s">
        <v>62</v>
      </c>
      <c r="B37" s="5" t="s">
        <v>74</v>
      </c>
      <c r="C37" s="5" t="s">
        <v>75</v>
      </c>
      <c r="D37" s="5"/>
      <c r="E37" s="10" t="s">
        <v>76</v>
      </c>
      <c r="F37" s="5"/>
      <c r="G37" s="8"/>
      <c r="H37" s="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54</v>
      </c>
      <c r="B39" s="5" t="s">
        <v>77</v>
      </c>
      <c r="C39" s="5" t="s">
        <v>78</v>
      </c>
      <c r="D39" s="5" t="s">
        <v>57</v>
      </c>
      <c r="E39" s="5"/>
      <c r="F39" s="5"/>
      <c r="G39" s="8" t="s">
        <v>79</v>
      </c>
      <c r="H39" s="4" t="s">
        <v>113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54</v>
      </c>
      <c r="B40" s="5" t="s">
        <v>80</v>
      </c>
      <c r="C40" s="5" t="s">
        <v>81</v>
      </c>
      <c r="D40" s="5" t="s">
        <v>57</v>
      </c>
      <c r="E40" s="5"/>
      <c r="F40" s="5"/>
      <c r="G40" s="8" t="s">
        <v>82</v>
      </c>
      <c r="H40" s="4" t="s">
        <v>112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62</v>
      </c>
      <c r="B41" s="5" t="s">
        <v>83</v>
      </c>
      <c r="C41" s="5" t="s">
        <v>84</v>
      </c>
      <c r="D41" s="5"/>
      <c r="E41" s="5"/>
      <c r="F41" s="5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/>
      <c r="B42" s="5"/>
      <c r="C42" s="5"/>
      <c r="D42" s="5"/>
      <c r="E42" s="5"/>
      <c r="F42" s="5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5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4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/>
      <c r="B50" s="1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3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3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3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3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3.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.5">
      <c r="A57" s="4"/>
      <c r="B57" s="5"/>
      <c r="C57" s="5"/>
      <c r="D57" s="5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4"/>
      <c r="B58" s="5"/>
      <c r="C58" s="5"/>
      <c r="D58" s="5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.5">
      <c r="A61" s="4"/>
      <c r="B61" s="5"/>
      <c r="C61" s="5"/>
      <c r="D61" s="5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.5">
      <c r="A64" s="12"/>
      <c r="B64" s="4"/>
      <c r="C64" s="4"/>
      <c r="D64" s="4"/>
      <c r="E64" s="4"/>
      <c r="F64" s="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3.5">
      <c r="A65" s="12"/>
      <c r="B65" s="4"/>
      <c r="C65" s="4"/>
      <c r="D65" s="13"/>
      <c r="E65" s="4"/>
      <c r="F65" s="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3.5">
      <c r="A66" s="12"/>
      <c r="B66" s="4"/>
      <c r="C66" s="4"/>
      <c r="D66" s="13"/>
      <c r="E66" s="4"/>
      <c r="F66" s="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</sheetData>
  <conditionalFormatting sqref="A1">
    <cfRule type="expression" dxfId="25" priority="2">
      <formula>AND(A1 = "type", COUNTIF($A$1:$A$1016, "begin group") = COUNTIF($A$1:$A$1016, "end group"))</formula>
    </cfRule>
  </conditionalFormatting>
  <conditionalFormatting sqref="A1">
    <cfRule type="expression" dxfId="24" priority="3">
      <formula>OR(NOT(A1 = "type"), NOT(COUNTIF($A$1:$A$1007, "begin group") = COUNTIF($A$1:$A$1016, "end group")))</formula>
    </cfRule>
  </conditionalFormatting>
  <conditionalFormatting sqref="B1">
    <cfRule type="cellIs" dxfId="23" priority="4" operator="notEqual">
      <formula>"name"</formula>
    </cfRule>
  </conditionalFormatting>
  <conditionalFormatting sqref="C1">
    <cfRule type="notContainsText" dxfId="22" priority="5" operator="notContains" text="label"/>
  </conditionalFormatting>
  <conditionalFormatting sqref="D1">
    <cfRule type="cellIs" dxfId="21" priority="6" operator="notEqual">
      <formula>"required"</formula>
    </cfRule>
  </conditionalFormatting>
  <conditionalFormatting sqref="E1">
    <cfRule type="cellIs" dxfId="20" priority="7" operator="notEqual">
      <formula>"relevant"</formula>
    </cfRule>
  </conditionalFormatting>
  <conditionalFormatting sqref="F1">
    <cfRule type="cellIs" dxfId="19" priority="8" operator="notEqual">
      <formula>"appearance"</formula>
    </cfRule>
  </conditionalFormatting>
  <conditionalFormatting sqref="G1">
    <cfRule type="cellIs" dxfId="18" priority="9" operator="notEqual">
      <formula>"constraint"</formula>
    </cfRule>
  </conditionalFormatting>
  <conditionalFormatting sqref="H1">
    <cfRule type="notContainsText" dxfId="17" priority="10" operator="notContains" text="constraint_message"/>
  </conditionalFormatting>
  <conditionalFormatting sqref="I1">
    <cfRule type="cellIs" dxfId="16" priority="11" operator="notEqual">
      <formula>"calculation"</formula>
    </cfRule>
  </conditionalFormatting>
  <conditionalFormatting sqref="J1">
    <cfRule type="cellIs" dxfId="15" priority="12" operator="notEqual">
      <formula>"choice_filter"</formula>
    </cfRule>
  </conditionalFormatting>
  <conditionalFormatting sqref="K1">
    <cfRule type="notContainsText" dxfId="14" priority="13" operator="notContains" text="hint"/>
  </conditionalFormatting>
  <conditionalFormatting sqref="L1">
    <cfRule type="cellIs" dxfId="13" priority="14" operator="notEqual">
      <formula>"default"</formula>
    </cfRule>
  </conditionalFormatting>
  <conditionalFormatting sqref="M1:Y1">
    <cfRule type="cellIs" dxfId="12" priority="15" operator="notEqual">
      <formula>"media::image"</formula>
    </cfRule>
  </conditionalFormatting>
  <conditionalFormatting sqref="A29:Y29">
    <cfRule type="expression" dxfId="11" priority="16">
      <formula>AND($A29="begin group", NOT($B29 = ""))</formula>
    </cfRule>
  </conditionalFormatting>
  <conditionalFormatting sqref="A29:Y29">
    <cfRule type="expression" dxfId="10" priority="17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expression" dxfId="9" priority="18">
      <formula>AND($A29="begin repeat", NOT($B29 = ""))</formula>
    </cfRule>
  </conditionalFormatting>
  <conditionalFormatting sqref="A29:Y29">
    <cfRule type="expression" dxfId="8" priority="19">
      <formula>AND($A29="end repeat", $B29 = "", $C29 = "", $D29 = "", $E29 = "", $F29 = "", $G29 = "", $H29 = "", $I29 = "", $J29 = "", $K29 = "", $L29 = "", $M29 = "")</formula>
    </cfRule>
  </conditionalFormatting>
  <conditionalFormatting sqref="I29">
    <cfRule type="expression" dxfId="7" priority="20">
      <formula>AND($I29 = "", $A29 = "calculate")</formula>
    </cfRule>
  </conditionalFormatting>
  <conditionalFormatting sqref="C29">
    <cfRule type="expression" dxfId="6" priority="21">
      <formula>AND(AND(NOT($A29 = "end group"), NOT($A29 = "end repeat"), NOT($A29 = "")), $C29 = "")</formula>
    </cfRule>
  </conditionalFormatting>
  <conditionalFormatting sqref="B29">
    <cfRule type="expression" dxfId="5" priority="22">
      <formula>AND(AND(NOT($A29 = "end group"), NOT($A29 = "end repeat"), NOT($A29 = "")), $B29 = "")</formula>
    </cfRule>
  </conditionalFormatting>
  <conditionalFormatting sqref="H29">
    <cfRule type="expression" dxfId="4" priority="23">
      <formula>AND(NOT($G29 = ""), $H29 = "")</formula>
    </cfRule>
  </conditionalFormatting>
  <conditionalFormatting sqref="B29">
    <cfRule type="expression" dxfId="3" priority="24">
      <formula>COUNTIF($B$2:$B$1048,B29)&gt;1</formula>
    </cfRule>
  </conditionalFormatting>
  <conditionalFormatting sqref="A29:Y29">
    <cfRule type="containsText" dxfId="2" priority="25" operator="containsText" text="calculate"/>
  </conditionalFormatting>
  <conditionalFormatting sqref="A29:Y29">
    <cfRule type="cellIs" dxfId="1" priority="26" operator="equal">
      <formula>"note"</formula>
    </cfRule>
  </conditionalFormatting>
  <conditionalFormatting sqref="A29">
    <cfRule type="cellIs" dxfId="0" priority="27" operator="equal">
      <formula>"hidden"</formula>
    </cfRule>
  </conditionalFormatting>
  <dataValidations count="1">
    <dataValidation type="list" allowBlank="1" sqref="D2:D66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6"/>
  <sheetViews>
    <sheetView windowProtection="1" zoomScaleNormal="100" workbookViewId="0">
      <pane ySplit="1" topLeftCell="A2" activePane="bottomLeft" state="frozen"/>
      <selection pane="bottomLeft" activeCell="B9" sqref="B9"/>
    </sheetView>
  </sheetViews>
  <sheetFormatPr defaultRowHeight="12.75"/>
  <cols>
    <col min="1" max="1" width="27.265625"/>
    <col min="2" max="2" width="33.265625"/>
    <col min="3" max="3" width="41.86328125"/>
    <col min="4" max="1025" width="15.265625"/>
  </cols>
  <sheetData>
    <row r="1" spans="1:6" ht="13.9">
      <c r="A1" s="14" t="s">
        <v>85</v>
      </c>
      <c r="B1" s="14" t="s">
        <v>1</v>
      </c>
      <c r="C1" s="14" t="s">
        <v>2</v>
      </c>
      <c r="D1" s="15"/>
      <c r="E1" s="15"/>
      <c r="F1" s="15"/>
    </row>
    <row r="2" spans="1:6" ht="13.5">
      <c r="A2" s="16" t="s">
        <v>86</v>
      </c>
      <c r="B2" s="16" t="s">
        <v>87</v>
      </c>
      <c r="C2" s="16" t="s">
        <v>88</v>
      </c>
      <c r="D2" s="16"/>
      <c r="E2" s="16"/>
      <c r="F2" s="16"/>
    </row>
    <row r="3" spans="1:6" ht="13.5">
      <c r="A3" s="16" t="s">
        <v>86</v>
      </c>
      <c r="B3" s="16" t="s">
        <v>89</v>
      </c>
      <c r="C3" s="16" t="s">
        <v>90</v>
      </c>
      <c r="D3" s="16"/>
      <c r="E3" s="16"/>
      <c r="F3" s="16"/>
    </row>
    <row r="4" spans="1:6" ht="13.5">
      <c r="A4" s="16"/>
      <c r="B4" s="16"/>
      <c r="C4" s="16"/>
      <c r="D4" s="16"/>
      <c r="E4" s="16"/>
      <c r="F4" s="16"/>
    </row>
    <row r="5" spans="1:6" ht="13.5">
      <c r="A5" s="16" t="s">
        <v>91</v>
      </c>
      <c r="B5" s="16" t="s">
        <v>92</v>
      </c>
      <c r="C5" s="16" t="s">
        <v>93</v>
      </c>
      <c r="D5" s="16"/>
      <c r="E5" s="16"/>
      <c r="F5" s="16"/>
    </row>
    <row r="6" spans="1:6" ht="13.5">
      <c r="A6" s="16" t="s">
        <v>91</v>
      </c>
      <c r="B6" s="16" t="s">
        <v>94</v>
      </c>
      <c r="C6" s="16" t="s">
        <v>95</v>
      </c>
      <c r="D6" s="16"/>
      <c r="E6" s="16"/>
      <c r="F6" s="16"/>
    </row>
    <row r="7" spans="1:6" ht="27">
      <c r="A7" s="16" t="s">
        <v>91</v>
      </c>
      <c r="B7" s="16" t="s">
        <v>96</v>
      </c>
      <c r="C7" s="16" t="s">
        <v>97</v>
      </c>
      <c r="D7" s="16"/>
      <c r="E7" s="16"/>
      <c r="F7" s="16"/>
    </row>
    <row r="8" spans="1:6" ht="13.5">
      <c r="A8" s="16" t="s">
        <v>91</v>
      </c>
      <c r="B8" s="16" t="s">
        <v>98</v>
      </c>
      <c r="C8" s="16" t="s">
        <v>99</v>
      </c>
      <c r="D8" s="16"/>
      <c r="E8" s="16"/>
      <c r="F8" s="16"/>
    </row>
    <row r="9" spans="1:6" ht="13.5">
      <c r="A9" s="16" t="s">
        <v>91</v>
      </c>
      <c r="B9" s="16" t="s">
        <v>100</v>
      </c>
      <c r="C9" s="16" t="s">
        <v>101</v>
      </c>
      <c r="D9" s="16"/>
      <c r="E9" s="16"/>
      <c r="F9" s="16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5.265625"/>
    <col min="3" max="3" width="24.59765625"/>
    <col min="4" max="1025" width="15.265625"/>
  </cols>
  <sheetData>
    <row r="1" spans="1:6" ht="13.9">
      <c r="A1" s="14" t="s">
        <v>102</v>
      </c>
      <c r="B1" s="14" t="s">
        <v>103</v>
      </c>
      <c r="C1" s="14" t="s">
        <v>104</v>
      </c>
      <c r="D1" s="14" t="s">
        <v>105</v>
      </c>
      <c r="E1" s="14" t="s">
        <v>106</v>
      </c>
      <c r="F1" s="14" t="s">
        <v>107</v>
      </c>
    </row>
    <row r="2" spans="1:6" ht="13.5">
      <c r="A2" s="16" t="s">
        <v>108</v>
      </c>
      <c r="B2" s="16" t="s">
        <v>109</v>
      </c>
      <c r="C2" s="17">
        <f ca="1">NOW()</f>
        <v>44063.95655787037</v>
      </c>
      <c r="D2" s="16" t="s">
        <v>110</v>
      </c>
      <c r="E2" s="16" t="s">
        <v>111</v>
      </c>
      <c r="F2" s="16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 Adero</cp:lastModifiedBy>
  <cp:revision>22</cp:revision>
  <dcterms:created xsi:type="dcterms:W3CDTF">2020-08-19T14:15:47Z</dcterms:created>
  <dcterms:modified xsi:type="dcterms:W3CDTF">2020-08-20T20:00:05Z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f93195ce-ca02-4fc4-8cb9-1245e6261bf6</vt:lpwstr>
  </property>
</Properties>
</file>