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<sst xmlns="http://schemas.openxmlformats.org/spreadsheetml/2006/main" count="184" uniqueCount="106">
  <si>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</si>
  <si>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</si>
  <si>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</si>
  <si>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</si>
  <si>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</si>
  <si>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</si>
  <si>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</si>
  <si>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</si>
  <si>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</si>
  <si>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</si>
  <si>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</si>
  <si>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</si>
  <si>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</si>
  <si>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</si>
  <si>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</si>
  <si>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</si>
  <si>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</si>
  <si>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</si>
  <si>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user</t>
  </si>
  <si>
    <t xml:space="preserve">NO_LABEL</t>
  </si>
  <si>
    <t xml:space="preserve">string</t>
  </si>
  <si>
    <t xml:space="preserve">contact_id</t>
  </si>
  <si>
    <t xml:space="preserve">facility_id</t>
  </si>
  <si>
    <t xml:space="preserve">end group</t>
  </si>
  <si>
    <t xml:space="preserve">hidden</t>
  </si>
  <si>
    <t xml:space="preserve">source</t>
  </si>
  <si>
    <t xml:space="preserve">Source</t>
  </si>
  <si>
    <t xml:space="preserve">source_id</t>
  </si>
  <si>
    <t xml:space="preserve">Source ID</t>
  </si>
  <si>
    <t xml:space="preserve">contact</t>
  </si>
  <si>
    <t xml:space="preserve">Contact</t>
  </si>
  <si>
    <t xml:space="preserve">db:universal_client</t>
  </si>
  <si>
    <t xml:space="preserve">_id</t>
  </si>
  <si>
    <t xml:space="preserve">What is the patient's name?</t>
  </si>
  <si>
    <t xml:space="preserve">db-object</t>
  </si>
  <si>
    <t xml:space="preserve">Name</t>
  </si>
  <si>
    <t xml:space="preserve">kemr_uuid</t>
  </si>
  <si>
    <t xml:space="preserve">EMR Client Reference</t>
  </si>
  <si>
    <t xml:space="preserve">db:person</t>
  </si>
  <si>
    <t xml:space="preserve">ID of head of household</t>
  </si>
  <si>
    <t xml:space="preserve">Name of head of household</t>
  </si>
  <si>
    <t xml:space="preserve">parent</t>
  </si>
  <si>
    <t xml:space="preserve">Parent</t>
  </si>
  <si>
    <t xml:space="preserve">CHW name</t>
  </si>
  <si>
    <t xml:space="preserve">phone</t>
  </si>
  <si>
    <t xml:space="preserve">CHW phone</t>
  </si>
  <si>
    <t xml:space="preserve">calculate</t>
  </si>
  <si>
    <t xml:space="preserve">../inputs/source</t>
  </si>
  <si>
    <t xml:space="preserve">../inputs/source_id</t>
  </si>
  <si>
    <t xml:space="preserve">place_id</t>
  </si>
  <si>
    <t xml:space="preserve">../inputs/contact/_id</t>
  </si>
  <si>
    <t xml:space="preserve">place_name</t>
  </si>
  <si>
    <t xml:space="preserve">../inputs/contact/name</t>
  </si>
  <si>
    <t xml:space="preserve">head</t>
  </si>
  <si>
    <t xml:space="preserve">../inputs/contact/contact/name</t>
  </si>
  <si>
    <t xml:space="preserve">form_uuid</t>
  </si>
  <si>
    <t xml:space="preserve">'9284828e-ce55-11e9-a32f-2a2ae2dbcce4'</t>
  </si>
  <si>
    <t xml:space="preserve">encounter_type_uuid</t>
  </si>
  <si>
    <t xml:space="preserve">'9c0a7a57-62ff-4f75-babe-5835b0e921b7'</t>
  </si>
  <si>
    <t xml:space="preserve">this_facility_name</t>
  </si>
  <si>
    <t xml:space="preserve">yes</t>
  </si>
  <si>
    <t xml:space="preserve">instance('contact-summary')/context/thisFacilityName</t>
  </si>
  <si>
    <t xml:space="preserve">date</t>
  </si>
  <si>
    <t xml:space="preserve">encounter_date</t>
  </si>
  <si>
    <t xml:space="preserve">Referral date</t>
  </si>
  <si>
    <t xml:space="preserve">floor(decimal-date-time(.)) &lt;= floor(decimal-date-time(today())) and floor( difference-in-months( . , today() ) div 12 ) &lt;= 100</t>
  </si>
  <si>
    <t xml:space="preserve">Encounter date can not be in the future</t>
  </si>
  <si>
    <t xml:space="preserve">observation</t>
  </si>
  <si>
    <t xml:space="preserve">Referral</t>
  </si>
  <si>
    <t xml:space="preserve">select_one referral_facility</t>
  </si>
  <si>
    <t xml:space="preserve">_160481_referralFacility_99DCT</t>
  </si>
  <si>
    <t xml:space="preserve">Referred to</t>
  </si>
  <si>
    <t xml:space="preserve">text</t>
  </si>
  <si>
    <t xml:space="preserve">same_facility_referral</t>
  </si>
  <si>
    <t xml:space="preserve">Facility name</t>
  </si>
  <si>
    <t xml:space="preserve">selected(${_160481_referralFacility_99DCT},'_163266_thisFacility_99DCT')</t>
  </si>
  <si>
    <t xml:space="preserve">if(${this_facility_name} !=’’, ${this_facility_name},’’)</t>
  </si>
  <si>
    <t xml:space="preserve">other_facility_referral</t>
  </si>
  <si>
    <t xml:space="preserve">selected(${_160481_referralFacility_99DCT},'_164407_otherFacility_99DCT')</t>
  </si>
  <si>
    <t xml:space="preserve">_161550_facilityReferred_99DCT</t>
  </si>
  <si>
    <t xml:space="preserve">if(${same_facility_referral} !='',${same_facility_referral}, ${other_facility_referral})</t>
  </si>
  <si>
    <t xml:space="preserve">_161561_dateEnrolled_99DCT</t>
  </si>
  <si>
    <t xml:space="preserve">Date preferred to be enrolled: </t>
  </si>
  <si>
    <t xml:space="preserve">Date enrolled cannot be in the past or before HIV test date.</t>
  </si>
  <si>
    <t xml:space="preserve">_163042_remarks_99DCT</t>
  </si>
  <si>
    <t xml:space="preserve">Remarks:</t>
  </si>
  <si>
    <t xml:space="preserve">no</t>
  </si>
  <si>
    <t xml:space="preserve">audit_trail</t>
  </si>
  <si>
    <t xml:space="preserve">created_by</t>
  </si>
  <si>
    <t xml:space="preserve">../../inputs/user/name</t>
  </si>
  <si>
    <t xml:space="preserve">list_name</t>
  </si>
  <si>
    <t xml:space="preserve">referral_facility</t>
  </si>
  <si>
    <t xml:space="preserve">_163266_thisFacility_99DCT</t>
  </si>
  <si>
    <t xml:space="preserve">This facility</t>
  </si>
  <si>
    <t xml:space="preserve">_164407_otherFacility_99DCT</t>
  </si>
  <si>
    <t xml:space="preserve">Other facility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</si>
  <si>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</si>
  <si>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</si>
  <si>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</si>
  <si>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</si>
  <si>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</si>
  <si>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</si>
  <si>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HTS Refarral</t>
  </si>
  <si>
    <t xml:space="preserve">hts_referral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</si>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</sst>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D\-MM\-YYYY\ HH\-MM\-SS"/>
  </numFmts>
  <fonts count="1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sz val="11"/>
      <color rgb="FFA9B7C6"/>
      <name val="DejaVu Sans Mono"/>
      <family val="3"/>
      <charset val="1"/>
    </font>
    <font>
      <sz val="11"/>
      <color rgb="FF000000"/>
      <name val="Cambria"/>
      <family val="1"/>
    </font>
    <font>
      <sz val="11"/>
      <color rgb="FF4C4C4C"/>
      <name val="Ubuntu"/>
      <family val="0"/>
      <charset val="1"/>
    </font>
    <font>
      <sz val="11"/>
      <color rgb="FF76A5AF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B7B7B7"/>
      <name val="Arial"/>
      <family val="2"/>
      <charset val="1"/>
    </font>
    <font>
      <sz val="10"/>
      <name val="Calibri"/>
      <family val="2"/>
      <charset val="1"/>
    </font>
    <font>
      <sz val="11"/>
      <color rgb="FFC27BA0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8"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C27BA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A9B7C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universal_clie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F2" activePane="bottomLeft" state="frozen"/>
      <selection pane="topLeft" activeCell="A1" activeCellId="0" sqref="A1"/>
      <selection pane="bottomLeft" activeCell="A1" activeCellId="0" sqref="A1"/>
    </sheetView>
  </sheetViews>
  <sheetFormatPr defaultRowHeight="12.75"/>
  <cols>
    <col collapsed="false" hidden="false" max="1" min="1" style="0" width="39.6887755102041"/>
    <col collapsed="false" hidden="false" max="2" min="2" style="0" width="47.7857142857143"/>
    <col collapsed="false" hidden="false" max="3" min="3" style="0" width="68.7551020408163"/>
    <col collapsed="false" hidden="false" max="4" min="4" style="0" width="19.8010204081633"/>
    <col collapsed="false" hidden="false" max="5" min="5" style="0" width="74.515306122449"/>
    <col collapsed="false" hidden="false" max="6" min="6" style="0" width="24.3010204081633"/>
    <col collapsed="false" hidden="false" max="7" min="7" style="0" width="54.6275510204082"/>
    <col collapsed="false" hidden="false" max="8" min="8" style="0" width="46.2551020408163"/>
    <col collapsed="false" hidden="false" max="9" min="9" style="0" width="104.933673469388"/>
    <col collapsed="false" hidden="false" max="10" min="10" style="0" width="19.8010204081633"/>
    <col collapsed="false" hidden="false" max="11" min="11" style="0" width="35.2755102040816"/>
    <col collapsed="false" hidden="false" max="12" min="12" style="0" width="19.8010204081633"/>
    <col collapsed="false" hidden="false" max="25" min="13" style="0" width="42.1173469387755"/>
    <col collapsed="false" hidden="false" max="1025" min="26" style="0" width="19.8010204081633"/>
  </cols>
  <sheetData>
    <row r="1" customFormat="false" ht="13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5" hidden="false" customHeight="false" outlineLevel="0" collapsed="false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.75" hidden="false" customHeight="true" outlineLevel="0" collapsed="false">
      <c r="A3" s="4" t="s">
        <v>13</v>
      </c>
      <c r="B3" s="4" t="s">
        <v>18</v>
      </c>
      <c r="C3" s="4" t="s">
        <v>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5.75" hidden="false" customHeight="true" outlineLevel="0" collapsed="false">
      <c r="A4" s="4" t="s">
        <v>20</v>
      </c>
      <c r="B4" s="4" t="s">
        <v>21</v>
      </c>
      <c r="C4" s="4" t="s">
        <v>19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5.75" hidden="false" customHeight="true" outlineLevel="0" collapsed="false">
      <c r="A5" s="4" t="s">
        <v>20</v>
      </c>
      <c r="B5" s="4" t="s">
        <v>22</v>
      </c>
      <c r="C5" s="4" t="s">
        <v>19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5.75" hidden="false" customHeight="true" outlineLevel="0" collapsed="false">
      <c r="A6" s="4" t="s">
        <v>20</v>
      </c>
      <c r="B6" s="4" t="s">
        <v>1</v>
      </c>
      <c r="C6" s="4" t="s">
        <v>19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5.75" hidden="false" customHeight="true" outlineLevel="0" collapsed="false">
      <c r="A7" s="4" t="s">
        <v>23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3.5" hidden="false" customHeight="false" outlineLevel="0" collapsed="false">
      <c r="A8" s="3" t="s">
        <v>24</v>
      </c>
      <c r="B8" s="3" t="s">
        <v>25</v>
      </c>
      <c r="C8" s="3" t="s">
        <v>26</v>
      </c>
      <c r="D8" s="4"/>
      <c r="E8" s="4"/>
      <c r="F8" s="3"/>
      <c r="G8" s="4"/>
      <c r="H8" s="4"/>
      <c r="I8" s="4"/>
      <c r="J8" s="4"/>
      <c r="K8" s="4"/>
      <c r="L8" s="3" t="s">
        <v>18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3.5" hidden="false" customHeight="false" outlineLevel="0" collapsed="false">
      <c r="A9" s="3" t="s">
        <v>24</v>
      </c>
      <c r="B9" s="3" t="s">
        <v>27</v>
      </c>
      <c r="C9" s="3" t="s">
        <v>28</v>
      </c>
      <c r="D9" s="4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3.5" hidden="false" customHeight="false" outlineLevel="0" collapsed="false">
      <c r="A10" s="3" t="s">
        <v>13</v>
      </c>
      <c r="B10" s="3" t="s">
        <v>29</v>
      </c>
      <c r="C10" s="4" t="s">
        <v>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4.15" hidden="false" customHeight="false" outlineLevel="0" collapsed="false">
      <c r="A11" s="3" t="s">
        <v>31</v>
      </c>
      <c r="B11" s="3" t="s">
        <v>32</v>
      </c>
      <c r="C11" s="3" t="s">
        <v>33</v>
      </c>
      <c r="D11" s="4"/>
      <c r="E11" s="4"/>
      <c r="F11" s="3" t="s">
        <v>34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3.5" hidden="false" customHeight="false" outlineLevel="0" collapsed="false">
      <c r="A12" s="3" t="s">
        <v>24</v>
      </c>
      <c r="B12" s="3" t="s">
        <v>1</v>
      </c>
      <c r="C12" s="3" t="s">
        <v>35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" hidden="false" customHeight="false" outlineLevel="0" collapsed="false">
      <c r="A13" s="5" t="s">
        <v>24</v>
      </c>
      <c r="B13" s="6" t="s">
        <v>36</v>
      </c>
      <c r="C13" s="6" t="s">
        <v>37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customFormat="false" ht="13.5" hidden="false" customHeight="false" outlineLevel="0" collapsed="false">
      <c r="A14" s="3" t="s">
        <v>13</v>
      </c>
      <c r="B14" s="3" t="s">
        <v>29</v>
      </c>
      <c r="C14" s="3" t="s">
        <v>30</v>
      </c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3.5" hidden="false" customHeight="false" outlineLevel="0" collapsed="false">
      <c r="A15" s="3" t="s">
        <v>38</v>
      </c>
      <c r="B15" s="3" t="s">
        <v>32</v>
      </c>
      <c r="C15" s="3" t="s">
        <v>39</v>
      </c>
      <c r="D15" s="4"/>
      <c r="E15" s="4"/>
      <c r="F15" s="3" t="s">
        <v>34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3.5" hidden="false" customHeight="false" outlineLevel="0" collapsed="false">
      <c r="A16" s="3" t="s">
        <v>24</v>
      </c>
      <c r="B16" s="3" t="s">
        <v>1</v>
      </c>
      <c r="C16" s="3" t="s">
        <v>40</v>
      </c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3.5" hidden="false" customHeight="false" outlineLevel="0" collapsed="false">
      <c r="A17" s="3" t="s">
        <v>23</v>
      </c>
      <c r="B17" s="3"/>
      <c r="C17" s="3"/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3.5" hidden="false" customHeight="false" outlineLevel="0" collapsed="false">
      <c r="A18" s="3" t="s">
        <v>13</v>
      </c>
      <c r="B18" s="3" t="s">
        <v>41</v>
      </c>
      <c r="C18" s="3" t="s">
        <v>42</v>
      </c>
      <c r="D18" s="4"/>
      <c r="E18" s="4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3.5" hidden="false" customHeight="false" outlineLevel="0" collapsed="false">
      <c r="A19" s="3" t="s">
        <v>13</v>
      </c>
      <c r="B19" s="3" t="s">
        <v>41</v>
      </c>
      <c r="C19" s="4" t="s">
        <v>42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3.5" hidden="false" customHeight="false" outlineLevel="0" collapsed="false">
      <c r="A20" s="3" t="s">
        <v>13</v>
      </c>
      <c r="B20" s="3" t="s">
        <v>29</v>
      </c>
      <c r="C20" s="4" t="s">
        <v>30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3.5" hidden="false" customHeight="false" outlineLevel="0" collapsed="false">
      <c r="A21" s="3" t="s">
        <v>24</v>
      </c>
      <c r="B21" s="3" t="s">
        <v>1</v>
      </c>
      <c r="C21" s="4" t="s">
        <v>43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3.5" hidden="false" customHeight="false" outlineLevel="0" collapsed="false">
      <c r="A22" s="3" t="s">
        <v>24</v>
      </c>
      <c r="B22" s="3" t="s">
        <v>44</v>
      </c>
      <c r="C22" s="4" t="s">
        <v>45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3.5" hidden="false" customHeight="false" outlineLevel="0" collapsed="false">
      <c r="A23" s="3" t="s">
        <v>23</v>
      </c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3.5" hidden="false" customHeight="false" outlineLevel="0" collapsed="false">
      <c r="A24" s="3" t="s">
        <v>23</v>
      </c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3.5" hidden="false" customHeight="false" outlineLevel="0" collapsed="false">
      <c r="A25" s="3" t="s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3.5" hidden="false" customHeight="false" outlineLevel="0" collapsed="false">
      <c r="A26" s="3" t="s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3.5" hidden="false" customHeight="false" outlineLevel="0" collapsed="false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3.5" hidden="false" customHeight="false" outlineLevel="0" collapsed="false">
      <c r="A28" s="3" t="s">
        <v>46</v>
      </c>
      <c r="B28" s="4" t="s">
        <v>25</v>
      </c>
      <c r="C28" s="4" t="s">
        <v>19</v>
      </c>
      <c r="D28" s="4"/>
      <c r="E28" s="4"/>
      <c r="F28" s="4"/>
      <c r="G28" s="4"/>
      <c r="H28" s="4"/>
      <c r="I28" s="4" t="s">
        <v>47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3.5" hidden="false" customHeight="false" outlineLevel="0" collapsed="false">
      <c r="A29" s="3" t="s">
        <v>46</v>
      </c>
      <c r="B29" s="4" t="s">
        <v>27</v>
      </c>
      <c r="C29" s="4" t="s">
        <v>19</v>
      </c>
      <c r="D29" s="4"/>
      <c r="E29" s="4"/>
      <c r="F29" s="4"/>
      <c r="G29" s="4"/>
      <c r="H29" s="4"/>
      <c r="I29" s="4" t="s">
        <v>48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3.5" hidden="false" customHeight="false" outlineLevel="0" collapsed="false">
      <c r="A30" s="8" t="s">
        <v>46</v>
      </c>
      <c r="B30" s="8" t="s">
        <v>49</v>
      </c>
      <c r="C30" s="4" t="s">
        <v>19</v>
      </c>
      <c r="D30" s="8"/>
      <c r="E30" s="8"/>
      <c r="F30" s="8"/>
      <c r="G30" s="8"/>
      <c r="H30" s="8"/>
      <c r="I30" s="8" t="s">
        <v>50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Format="false" ht="13.5" hidden="false" customHeight="false" outlineLevel="0" collapsed="false">
      <c r="A31" s="8" t="s">
        <v>46</v>
      </c>
      <c r="B31" s="8" t="s">
        <v>51</v>
      </c>
      <c r="C31" s="4" t="s">
        <v>19</v>
      </c>
      <c r="D31" s="8"/>
      <c r="E31" s="8"/>
      <c r="F31" s="8"/>
      <c r="G31" s="8"/>
      <c r="H31" s="8"/>
      <c r="I31" s="8" t="s">
        <v>52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Format="false" ht="13.5" hidden="false" customHeight="false" outlineLevel="0" collapsed="false">
      <c r="A32" s="8" t="s">
        <v>46</v>
      </c>
      <c r="B32" s="8" t="s">
        <v>53</v>
      </c>
      <c r="C32" s="4" t="s">
        <v>19</v>
      </c>
      <c r="D32" s="8"/>
      <c r="E32" s="8"/>
      <c r="F32" s="8"/>
      <c r="G32" s="8"/>
      <c r="H32" s="8"/>
      <c r="I32" s="8" t="s">
        <v>54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15" hidden="false" customHeight="false" outlineLevel="0" collapsed="false">
      <c r="A33" s="8" t="s">
        <v>46</v>
      </c>
      <c r="B33" s="8" t="s">
        <v>55</v>
      </c>
      <c r="C33" s="4" t="s">
        <v>19</v>
      </c>
      <c r="D33" s="8"/>
      <c r="E33" s="8"/>
      <c r="F33" s="8"/>
      <c r="G33" s="8"/>
      <c r="H33" s="8"/>
      <c r="I33" s="8" t="s">
        <v>56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Format="false" ht="13.5" hidden="false" customHeight="false" outlineLevel="0" collapsed="false">
      <c r="A34" s="8" t="s">
        <v>46</v>
      </c>
      <c r="B34" s="8" t="s">
        <v>57</v>
      </c>
      <c r="C34" s="4" t="s">
        <v>19</v>
      </c>
      <c r="D34" s="8"/>
      <c r="E34" s="8"/>
      <c r="F34" s="8"/>
      <c r="G34" s="8"/>
      <c r="H34" s="8"/>
      <c r="I34" s="8" t="s">
        <v>58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Format="false" ht="14.55" hidden="false" customHeight="false" outlineLevel="0" collapsed="false">
      <c r="A35" s="8" t="s">
        <v>46</v>
      </c>
      <c r="B35" s="8" t="s">
        <v>59</v>
      </c>
      <c r="C35" s="9" t="s">
        <v>19</v>
      </c>
      <c r="D35" s="8" t="s">
        <v>60</v>
      </c>
      <c r="E35" s="8"/>
      <c r="F35" s="8"/>
      <c r="G35" s="8"/>
      <c r="H35" s="8"/>
      <c r="I35" s="10" t="s">
        <v>61</v>
      </c>
      <c r="J35" s="8"/>
      <c r="K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41" hidden="false" customHeight="false" outlineLevel="0" collapsed="false">
      <c r="A36" s="8" t="s">
        <v>62</v>
      </c>
      <c r="B36" s="8" t="s">
        <v>63</v>
      </c>
      <c r="C36" s="8" t="s">
        <v>64</v>
      </c>
      <c r="D36" s="8" t="s">
        <v>60</v>
      </c>
      <c r="E36" s="8"/>
      <c r="F36" s="8"/>
      <c r="G36" s="8" t="s">
        <v>65</v>
      </c>
      <c r="H36" s="8" t="s">
        <v>66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Format="false" ht="13.5" hidden="false" customHeight="false" outlineLevel="0" collapsed="false">
      <c r="A37" s="8" t="s">
        <v>13</v>
      </c>
      <c r="B37" s="8" t="s">
        <v>67</v>
      </c>
      <c r="C37" s="11" t="s">
        <v>68</v>
      </c>
      <c r="D37" s="8"/>
      <c r="E37" s="8"/>
      <c r="F37" s="8" t="s">
        <v>17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customFormat="false" ht="14.55" hidden="false" customHeight="false" outlineLevel="0" collapsed="false">
      <c r="A38" s="8" t="s">
        <v>69</v>
      </c>
      <c r="B38" s="8" t="s">
        <v>70</v>
      </c>
      <c r="C38" s="9" t="s">
        <v>71</v>
      </c>
      <c r="D38" s="8" t="s">
        <v>60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customFormat="false" ht="14.55" hidden="false" customHeight="false" outlineLevel="0" collapsed="false">
      <c r="A39" s="8" t="s">
        <v>72</v>
      </c>
      <c r="B39" s="8" t="s">
        <v>73</v>
      </c>
      <c r="C39" s="9" t="s">
        <v>74</v>
      </c>
      <c r="D39" s="8" t="s">
        <v>60</v>
      </c>
      <c r="E39" s="8" t="s">
        <v>75</v>
      </c>
      <c r="F39" s="8"/>
      <c r="G39" s="8"/>
      <c r="H39" s="8"/>
      <c r="I39" s="12" t="s">
        <v>76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customFormat="false" ht="14.55" hidden="false" customHeight="false" outlineLevel="0" collapsed="false">
      <c r="A40" s="8" t="s">
        <v>72</v>
      </c>
      <c r="B40" s="8" t="s">
        <v>77</v>
      </c>
      <c r="C40" s="9" t="s">
        <v>74</v>
      </c>
      <c r="D40" s="8" t="s">
        <v>60</v>
      </c>
      <c r="E40" s="8" t="s">
        <v>78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customFormat="false" ht="15" hidden="false" customHeight="false" outlineLevel="0" collapsed="false">
      <c r="A41" s="8" t="s">
        <v>46</v>
      </c>
      <c r="B41" s="8" t="s">
        <v>79</v>
      </c>
      <c r="C41" s="8" t="s">
        <v>19</v>
      </c>
      <c r="D41" s="8" t="s">
        <v>60</v>
      </c>
      <c r="E41" s="13"/>
      <c r="F41" s="8"/>
      <c r="G41" s="4"/>
      <c r="H41" s="4"/>
      <c r="I41" s="12" t="s">
        <v>80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Format="false" ht="39.5" hidden="false" customHeight="false" outlineLevel="0" collapsed="false">
      <c r="A42" s="8" t="s">
        <v>62</v>
      </c>
      <c r="B42" s="8" t="s">
        <v>81</v>
      </c>
      <c r="C42" s="8" t="s">
        <v>82</v>
      </c>
      <c r="D42" s="8" t="s">
        <v>60</v>
      </c>
      <c r="E42" s="8"/>
      <c r="F42" s="8"/>
      <c r="G42" s="4" t="s">
        <v>65</v>
      </c>
      <c r="H42" s="4" t="s">
        <v>83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Format="false" ht="15" hidden="false" customHeight="false" outlineLevel="0" collapsed="false">
      <c r="A43" s="8" t="s">
        <v>72</v>
      </c>
      <c r="B43" s="8" t="s">
        <v>84</v>
      </c>
      <c r="C43" s="8" t="s">
        <v>85</v>
      </c>
      <c r="D43" s="8" t="s">
        <v>86</v>
      </c>
      <c r="E43" s="8"/>
      <c r="F43" s="8"/>
      <c r="G43" s="4"/>
      <c r="H43" s="4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13.5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13.5" hidden="false" customHeight="false" outlineLevel="0" collapsed="false">
      <c r="A45" s="8" t="s">
        <v>23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Format="false" ht="15.75" hidden="false" customHeight="true" outlineLevel="0" collapsed="false">
      <c r="A46" s="14" t="s">
        <v>13</v>
      </c>
      <c r="B46" s="14" t="s">
        <v>87</v>
      </c>
      <c r="C46" s="14" t="s">
        <v>19</v>
      </c>
      <c r="D46" s="15"/>
      <c r="E46" s="15"/>
      <c r="F46" s="14" t="s">
        <v>24</v>
      </c>
      <c r="G46" s="15"/>
      <c r="H46" s="15"/>
      <c r="I46" s="15"/>
      <c r="J46" s="15"/>
      <c r="K46" s="15"/>
      <c r="L46" s="15"/>
      <c r="M46" s="15"/>
      <c r="N46" s="15"/>
    </row>
    <row r="47" customFormat="false" ht="15.75" hidden="false" customHeight="true" outlineLevel="0" collapsed="false">
      <c r="A47" s="16" t="s">
        <v>46</v>
      </c>
      <c r="B47" s="4" t="s">
        <v>88</v>
      </c>
      <c r="C47" s="4" t="s">
        <v>19</v>
      </c>
      <c r="D47" s="17"/>
      <c r="E47" s="18"/>
      <c r="F47" s="18"/>
      <c r="G47" s="18"/>
      <c r="H47" s="18"/>
      <c r="I47" s="4" t="s">
        <v>89</v>
      </c>
      <c r="J47" s="18"/>
      <c r="K47" s="18"/>
      <c r="L47" s="18"/>
      <c r="M47" s="18"/>
      <c r="N47" s="18"/>
    </row>
    <row r="48" customFormat="false" ht="15.75" hidden="false" customHeight="true" outlineLevel="0" collapsed="false">
      <c r="A48" s="19" t="s">
        <v>23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0"/>
  </conditionalFormatting>
  <conditionalFormatting sqref="D1">
    <cfRule type="cellIs" priority="4" operator="notEqual" aboveAverage="0" equalAverage="0" bottom="0" percent="0" rank="0" text="" dxfId="0">
      <formula>"required"</formula>
    </cfRule>
  </conditionalFormatting>
  <conditionalFormatting sqref="E1">
    <cfRule type="cellIs" priority="5" operator="notEqual" aboveAverage="0" equalAverage="0" bottom="0" percent="0" rank="0" text="" dxfId="0">
      <formula>"relevant"</formula>
    </cfRule>
  </conditionalFormatting>
  <conditionalFormatting sqref="F1">
    <cfRule type="cellIs" priority="6" operator="notEqual" aboveAverage="0" equalAverage="0" bottom="0" percent="0" rank="0" text="" dxfId="0">
      <formula>"appearance"</formula>
    </cfRule>
  </conditionalFormatting>
  <conditionalFormatting sqref="G1">
    <cfRule type="cellIs" priority="7" operator="notEqual" aboveAverage="0" equalAverage="0" bottom="0" percent="0" rank="0" text="" dxfId="0">
      <formula>"constraint"</formula>
    </cfRule>
  </conditionalFormatting>
  <conditionalFormatting sqref="H1">
    <cfRule type="notContainsText" priority="8" aboveAverage="0" equalAverage="0" bottom="0" percent="0" rank="0" text="constraint_message" dxfId="0"/>
  </conditionalFormatting>
  <conditionalFormatting sqref="I1">
    <cfRule type="cellIs" priority="9" operator="notEqual" aboveAverage="0" equalAverage="0" bottom="0" percent="0" rank="0" text="" dxfId="0">
      <formula>"calculation"</formula>
    </cfRule>
  </conditionalFormatting>
  <conditionalFormatting sqref="J1">
    <cfRule type="cellIs" priority="10" operator="notEqual" aboveAverage="0" equalAverage="0" bottom="0" percent="0" rank="0" text="" dxfId="0">
      <formula>"choice_filter"</formula>
    </cfRule>
  </conditionalFormatting>
  <conditionalFormatting sqref="K1">
    <cfRule type="notContainsText" priority="11" aboveAverage="0" equalAverage="0" bottom="0" percent="0" rank="0" text="hint" dxfId="0"/>
  </conditionalFormatting>
  <conditionalFormatting sqref="L1">
    <cfRule type="cellIs" priority="12" operator="notEqual" aboveAverage="0" equalAverage="0" bottom="0" percent="0" rank="0" text="" dxfId="0">
      <formula>"default"</formula>
    </cfRule>
  </conditionalFormatting>
  <conditionalFormatting sqref="M1:Y1">
    <cfRule type="cellIs" priority="13" operator="notEqual" aboveAverage="0" equalAverage="0" bottom="0" percent="0" rank="0" text="" dxfId="1">
      <formula>"media::image"</formula>
    </cfRule>
  </conditionalFormatting>
  <conditionalFormatting sqref="I41">
    <cfRule type="expression" priority="14" aboveAverage="0" equalAverage="0" bottom="0" percent="0" rank="0" text="" dxfId="1">
      <formula>AND($I41 = "", $A41 = "calculate")</formula>
    </cfRule>
  </conditionalFormatting>
  <conditionalFormatting sqref="C41">
    <cfRule type="expression" priority="15" aboveAverage="0" equalAverage="0" bottom="0" percent="0" rank="0" text="" dxfId="1">
      <formula>AND(AND(NOT($A41 = "end group"), NOT($A41 = "end repeat"), NOT($A41 = "")), $C41 = "")</formula>
    </cfRule>
  </conditionalFormatting>
  <conditionalFormatting sqref="B41">
    <cfRule type="expression" priority="16" aboveAverage="0" equalAverage="0" bottom="0" percent="0" rank="0" text="" dxfId="1">
      <formula>AND(AND(NOT($A41 = "end group"), NOT($A41 = "end repeat"), NOT($A41 = "")), $B41 = "")</formula>
    </cfRule>
  </conditionalFormatting>
  <conditionalFormatting sqref="A41">
    <cfRule type="cellIs" priority="17" operator="equal" aboveAverage="0" equalAverage="0" bottom="0" percent="0" rank="0" text="" dxfId="1">
      <formula>"hidden"</formula>
    </cfRule>
  </conditionalFormatting>
  <conditionalFormatting sqref="H41">
    <cfRule type="expression" priority="18" aboveAverage="0" equalAverage="0" bottom="0" percent="0" rank="0" text="" dxfId="1">
      <formula>AND(NOT($G41 = ""), $H41 = "")</formula>
    </cfRule>
  </conditionalFormatting>
  <conditionalFormatting sqref="E41">
    <cfRule type="containsText" priority="19" aboveAverage="0" equalAverage="0" bottom="0" percent="0" rank="0" text="calculate" dxfId="1"/>
  </conditionalFormatting>
  <conditionalFormatting sqref="E41">
    <cfRule type="expression" priority="20" aboveAverage="0" equalAverage="0" bottom="0" percent="0" rank="0" text="" dxfId="1">
      <formula>AND($A41="begin group", NOT($B41 = ""))</formula>
    </cfRule>
  </conditionalFormatting>
  <conditionalFormatting sqref="E41">
    <cfRule type="expression" priority="21" aboveAverage="0" equalAverage="0" bottom="0" percent="0" rank="0" text="" dxfId="1">
      <formula>AND($A41="end group", $B41 = "", $C41 = "", $D41 = "", $E41 = "", $F41 = "", $G41 = "", $H41 = "", $I41 = "", $J41 = "", $K41 = "", $L41 = "", $M41 = "")</formula>
    </cfRule>
  </conditionalFormatting>
  <conditionalFormatting sqref="E41">
    <cfRule type="cellIs" priority="22" operator="equal" aboveAverage="0" equalAverage="0" bottom="0" percent="0" rank="0" text="" dxfId="1">
      <formula>"note"</formula>
    </cfRule>
  </conditionalFormatting>
  <conditionalFormatting sqref="E41">
    <cfRule type="expression" priority="23" aboveAverage="0" equalAverage="0" bottom="0" percent="0" rank="0" text="" dxfId="1">
      <formula>AND($A41="begin repeat", NOT($B41 = ""))</formula>
    </cfRule>
  </conditionalFormatting>
  <conditionalFormatting sqref="E41">
    <cfRule type="expression" priority="24" aboveAverage="0" equalAverage="0" bottom="0" percent="0" rank="0" text="" dxfId="1">
      <formula>AND($A41="end repeat", $B41 = "", $C41 = "", $D41 = "", $E41 = "", $F41 = "", $G41 = "", $H41 = "", $I41 = "", $J41 = "", $K41 = "", $L41 = "", $M41 = "")</formula>
    </cfRule>
  </conditionalFormatting>
  <conditionalFormatting sqref="A43:Y43">
    <cfRule type="containsText" priority="25" aboveAverage="0" equalAverage="0" bottom="0" percent="0" rank="0" text="calculate" dxfId="1"/>
  </conditionalFormatting>
  <conditionalFormatting sqref="A43:Y43">
    <cfRule type="expression" priority="26" aboveAverage="0" equalAverage="0" bottom="0" percent="0" rank="0" text="" dxfId="1">
      <formula>AND($A43="begin group", NOT($B43 = ""))</formula>
    </cfRule>
  </conditionalFormatting>
  <conditionalFormatting sqref="A43:Y43">
    <cfRule type="expression" priority="27" aboveAverage="0" equalAverage="0" bottom="0" percent="0" rank="0" text="" dxfId="1">
      <formula>AND($A43="end group", $B43 = "", $C43 = "", $D43 = "", $E43 = "", $F43 = "", $G43 = "", $H43 = "", $I43 = "", $J43 = "", $K43 = "", $L43 = "", $M43 = "")</formula>
    </cfRule>
  </conditionalFormatting>
  <conditionalFormatting sqref="A43:Y43">
    <cfRule type="cellIs" priority="28" operator="equal" aboveAverage="0" equalAverage="0" bottom="0" percent="0" rank="0" text="" dxfId="1">
      <formula>"note"</formula>
    </cfRule>
  </conditionalFormatting>
  <conditionalFormatting sqref="I43">
    <cfRule type="expression" priority="29" aboveAverage="0" equalAverage="0" bottom="0" percent="0" rank="0" text="" dxfId="1">
      <formula>AND($I43 = "", $A43 = "calculate")</formula>
    </cfRule>
  </conditionalFormatting>
  <conditionalFormatting sqref="C43">
    <cfRule type="expression" priority="30" aboveAverage="0" equalAverage="0" bottom="0" percent="0" rank="0" text="" dxfId="1">
      <formula>AND(AND(NOT($A43 = "end group"), NOT($A43 = "end repeat"), NOT($A43 = "")), $C43 = "")</formula>
    </cfRule>
  </conditionalFormatting>
  <conditionalFormatting sqref="B43">
    <cfRule type="expression" priority="31" aboveAverage="0" equalAverage="0" bottom="0" percent="0" rank="0" text="" dxfId="1">
      <formula>AND(AND(NOT($A43 = "end group"), NOT($A43 = "end repeat"), NOT($A43 = "")), $B43 = "")</formula>
    </cfRule>
  </conditionalFormatting>
  <conditionalFormatting sqref="A43">
    <cfRule type="cellIs" priority="32" operator="equal" aboveAverage="0" equalAverage="0" bottom="0" percent="0" rank="0" text="" dxfId="1">
      <formula>"hidden"</formula>
    </cfRule>
  </conditionalFormatting>
  <conditionalFormatting sqref="H43">
    <cfRule type="expression" priority="33" aboveAverage="0" equalAverage="0" bottom="0" percent="0" rank="0" text="" dxfId="1">
      <formula>AND(NOT($G43 = ""), $H43 = "")</formula>
    </cfRule>
  </conditionalFormatting>
  <conditionalFormatting sqref="A43:Y43">
    <cfRule type="expression" priority="34" aboveAverage="0" equalAverage="0" bottom="0" percent="0" rank="0" text="" dxfId="1">
      <formula>AND($A43="begin repeat", NOT($B43 = ""))</formula>
    </cfRule>
  </conditionalFormatting>
  <conditionalFormatting sqref="A43:Y43">
    <cfRule type="expression" priority="35" aboveAverage="0" equalAverage="0" bottom="0" percent="0" rank="0" text="" dxfId="1">
      <formula>AND($A43="end repeat", $B43 = "", $C43 = "", $D43 = "", $E43 = "", $F43 = "", $G43 = "", $H43 = "", $I43 = "", $J43 = "", $K43 = "", $L43 = "", $M43 = "")</formula>
    </cfRule>
  </conditionalFormatting>
  <conditionalFormatting sqref="A1">
    <cfRule type="expression" priority="36" aboveAverage="0" equalAverage="0" bottom="0" percent="0" rank="0" text="" dxfId="1">
      <formula>AND(A1 = "type", COUNTIF($A$1:$A$958, "begin group") = COUNTIF($A$1:$A$958, "end group"))</formula>
    </cfRule>
  </conditionalFormatting>
  <conditionalFormatting sqref="A1">
    <cfRule type="expression" priority="37" aboveAverage="0" equalAverage="0" bottom="0" percent="0" rank="0" text="" dxfId="1">
      <formula>OR(NOT(A1 = "type"), NOT(COUNTIF($A$1:$A$949, "begin group") = COUNTIF($A$1:$A$958, "end group")))</formula>
    </cfRule>
  </conditionalFormatting>
  <conditionalFormatting sqref="A36:Y36">
    <cfRule type="expression" priority="38" aboveAverage="0" equalAverage="0" bottom="0" percent="0" rank="0" text="" dxfId="1">
      <formula>AND($A36="begin group", NOT($B36 = ""))</formula>
    </cfRule>
  </conditionalFormatting>
  <conditionalFormatting sqref="A36:Y36">
    <cfRule type="expression" priority="39" aboveAverage="0" equalAverage="0" bottom="0" percent="0" rank="0" text="" dxfId="1">
      <formula>AND($A36="end group", $B36 = "", $C36 = "", $D36 = "", $E36 = "", $F36 = "", $G36 = "", $H36 = "", $I36 = "", $J36 = "", $K36 = "", $L36 = "", $M36 = "")</formula>
    </cfRule>
  </conditionalFormatting>
  <conditionalFormatting sqref="A36:Y36">
    <cfRule type="expression" priority="40" aboveAverage="0" equalAverage="0" bottom="0" percent="0" rank="0" text="" dxfId="1">
      <formula>AND($A36="begin repeat", NOT($B36 = ""))</formula>
    </cfRule>
  </conditionalFormatting>
  <conditionalFormatting sqref="A36:Y36">
    <cfRule type="expression" priority="41" aboveAverage="0" equalAverage="0" bottom="0" percent="0" rank="0" text="" dxfId="2">
      <formula>AND($A36="end repeat", $B36 = "", $C36 = "", $D36 = "", $E36 = "", $F36 = "", $G36 = "", $H36 = "", $I36 = "", $J36 = "", $K36 = "", $L36 = "", $M36 = "")</formula>
    </cfRule>
  </conditionalFormatting>
  <conditionalFormatting sqref="I36">
    <cfRule type="expression" priority="42" aboveAverage="0" equalAverage="0" bottom="0" percent="0" rank="0" text="" dxfId="2">
      <formula>AND($I36 = "", $A36 = "calculate")</formula>
    </cfRule>
  </conditionalFormatting>
  <conditionalFormatting sqref="C36">
    <cfRule type="expression" priority="43" aboveAverage="0" equalAverage="0" bottom="0" percent="0" rank="0" text="" dxfId="2">
      <formula>AND(AND(NOT($A36 = "end group"), NOT($A36 = "end repeat"), NOT($A36 = "")), $C36 = "")</formula>
    </cfRule>
  </conditionalFormatting>
  <conditionalFormatting sqref="B36">
    <cfRule type="expression" priority="44" aboveAverage="0" equalAverage="0" bottom="0" percent="0" rank="0" text="" dxfId="3">
      <formula>AND(AND(NOT($A36 = "end group"), NOT($A36 = "end repeat"), NOT($A36 = "")), $B36 = "")</formula>
    </cfRule>
  </conditionalFormatting>
  <conditionalFormatting sqref="H36">
    <cfRule type="expression" priority="45" aboveAverage="0" equalAverage="0" bottom="0" percent="0" rank="0" text="" dxfId="3">
      <formula>AND(NOT($G36 = ""), $H36 = "")</formula>
    </cfRule>
  </conditionalFormatting>
  <conditionalFormatting sqref="B36">
    <cfRule type="expression" priority="46" aboveAverage="0" equalAverage="0" bottom="0" percent="0" rank="0" text="" dxfId="3">
      <formula>COUNTIF($B$2:$B$1059,B36)&gt;1</formula>
    </cfRule>
  </conditionalFormatting>
  <conditionalFormatting sqref="A36:Y36">
    <cfRule type="containsText" priority="47" aboveAverage="0" equalAverage="0" bottom="0" percent="0" rank="0" text="calculate" dxfId="4"/>
  </conditionalFormatting>
  <conditionalFormatting sqref="A36:Y36">
    <cfRule type="cellIs" priority="48" operator="equal" aboveAverage="0" equalAverage="0" bottom="0" percent="0" rank="0" text="" dxfId="5">
      <formula>"note"</formula>
    </cfRule>
  </conditionalFormatting>
  <conditionalFormatting sqref="A36">
    <cfRule type="cellIs" priority="49" operator="equal" aboveAverage="0" equalAverage="0" bottom="0" percent="0" rank="0" text="" dxfId="6">
      <formula>"hidden"</formula>
    </cfRule>
  </conditionalFormatting>
  <conditionalFormatting sqref="E35">
    <cfRule type="expression" priority="50" aboveAverage="0" equalAverage="0" bottom="0" percent="0" rank="0" text="" dxfId="1">
      <formula>AND($A31="begin group", NOT($B31 = ""))</formula>
    </cfRule>
  </conditionalFormatting>
  <conditionalFormatting sqref="E35">
    <cfRule type="expression" priority="51" aboveAverage="0" equalAverage="0" bottom="0" percent="0" rank="0" text="" dxfId="1">
      <formula>AND($A31="end group", $B31 = "", $C31 = "", $D31 = "", $E31 = "", $F31 = "", $G31 = "", $H31 = "", $I31 = "", $J31 = "", $K31 = "", $L31 = "", $M31 = "")</formula>
    </cfRule>
  </conditionalFormatting>
  <conditionalFormatting sqref="E35">
    <cfRule type="expression" priority="52" aboveAverage="0" equalAverage="0" bottom="0" percent="0" rank="0" text="" dxfId="1">
      <formula>AND($A31="begin repeat", NOT($B31 = ""))</formula>
    </cfRule>
  </conditionalFormatting>
  <conditionalFormatting sqref="E35">
    <cfRule type="expression" priority="53" aboveAverage="0" equalAverage="0" bottom="0" percent="0" rank="0" text="" dxfId="7">
      <formula>d_d($A31="end repeat", $B31 = "", $C31 = "", $D31 = "", $E31 = "", $F31 = "", $G31 = "", $H31 = "", $I31 = "", $J31 = "", $K31 = "", $L31 = "", $M31 = "")</formula>
    </cfRule>
  </conditionalFormatting>
  <conditionalFormatting sqref="A35">
    <cfRule type="cellIs" priority="54" operator="equal" aboveAverage="0" equalAverage="0" bottom="0" percent="0" rank="0" text="" dxfId="7">
      <formula>"hidden"</formula>
    </cfRule>
  </conditionalFormatting>
  <conditionalFormatting sqref="E35">
    <cfRule type="containsText" priority="55" aboveAverage="0" equalAverage="0" bottom="0" percent="0" rank="0" text="calculate" dxfId="7"/>
  </conditionalFormatting>
  <conditionalFormatting sqref="E35">
    <cfRule type="cellIs" priority="56" operator="equal" aboveAverage="0" equalAverage="0" bottom="0" percent="0" rank="0" text="" dxfId="7">
      <formula>"note"</formula>
    </cfRule>
  </conditionalFormatting>
  <conditionalFormatting sqref="I38:I40">
    <cfRule type="expression" priority="57" aboveAverage="0" equalAverage="0" bottom="0" percent="0" rank="0" text="" dxfId="0">
      <formula>AND($I38 = "", $A38 = "calculate")</formula>
    </cfRule>
  </conditionalFormatting>
  <conditionalFormatting sqref="C38:C40">
    <cfRule type="expression" priority="58" aboveAverage="0" equalAverage="0" bottom="0" percent="0" rank="0" text="" dxfId="0">
      <formula>AND(AND(NOT($A38 = "end group"), NOT($A38 = "end repeat"), NOT($A38 = "")), $C38 = "")</formula>
    </cfRule>
  </conditionalFormatting>
  <conditionalFormatting sqref="A38:A40">
    <cfRule type="cellIs" priority="59" operator="equal" aboveAverage="0" equalAverage="0" bottom="0" percent="0" rank="0" text="" dxfId="0">
      <formula>"hidden"</formula>
    </cfRule>
  </conditionalFormatting>
  <conditionalFormatting sqref="H38:H40">
    <cfRule type="expression" priority="60" aboveAverage="0" equalAverage="0" bottom="0" percent="0" rank="0" text="" dxfId="0">
      <formula>AND(NOT($G38 = ""), $H38 = "")</formula>
    </cfRule>
  </conditionalFormatting>
  <conditionalFormatting sqref="E39">
    <cfRule type="containsText" priority="61" aboveAverage="0" equalAverage="0" bottom="0" percent="0" rank="0" text="calculate" dxfId="0"/>
  </conditionalFormatting>
  <conditionalFormatting sqref="E39">
    <cfRule type="expression" priority="62" aboveAverage="0" equalAverage="0" bottom="0" percent="0" rank="0" text="" dxfId="0">
      <formula>AND($A39="begin group", NOT($B39 = ""))</formula>
    </cfRule>
  </conditionalFormatting>
  <conditionalFormatting sqref="E39">
    <cfRule type="expression" priority="63" aboveAverage="0" equalAverage="0" bottom="0" percent="0" rank="0" text="" dxfId="0">
      <formula>AND($A39="end group", $B39 = "", $C39 = "", $D39 = "", $E39 = "", $F39 = "", $G39 = "", $H39 = "", $I39 = "", $J39 = "", $K39 = "", $L39 = "", $M39 = "")</formula>
    </cfRule>
  </conditionalFormatting>
  <conditionalFormatting sqref="E39">
    <cfRule type="cellIs" priority="64" operator="equal" aboveAverage="0" equalAverage="0" bottom="0" percent="0" rank="0" text="" dxfId="0">
      <formula>"note"</formula>
    </cfRule>
  </conditionalFormatting>
  <conditionalFormatting sqref="E39">
    <cfRule type="expression" priority="65" aboveAverage="0" equalAverage="0" bottom="0" percent="0" rank="0" text="" dxfId="0">
      <formula>AND($A39="begin repeat", NOT($B39 = ""))</formula>
    </cfRule>
  </conditionalFormatting>
  <conditionalFormatting sqref="E39">
    <cfRule type="expression" priority="66" aboveAverage="0" equalAverage="0" bottom="0" percent="0" rank="0" text="" dxfId="0">
      <formula>AND($A39="end repeat", $B39 = "", $C39 = "", $D39 = "", $E39 = "", $F39 = "", $G39 = "", $H39 = "", $I39 = "", $J39 = "", $K39 = "", $L39 = "", $M39 = "")</formula>
    </cfRule>
  </conditionalFormatting>
  <conditionalFormatting sqref="E40">
    <cfRule type="containsText" priority="67" aboveAverage="0" equalAverage="0" bottom="0" percent="0" rank="0" text="calculate" dxfId="0"/>
  </conditionalFormatting>
  <conditionalFormatting sqref="E40">
    <cfRule type="expression" priority="68" aboveAverage="0" equalAverage="0" bottom="0" percent="0" rank="0" text="" dxfId="0">
      <formula>AND($A40="begin group", NOT($B40 = ""))</formula>
    </cfRule>
  </conditionalFormatting>
  <conditionalFormatting sqref="E40">
    <cfRule type="expression" priority="69" aboveAverage="0" equalAverage="0" bottom="0" percent="0" rank="0" text="" dxfId="0">
      <formula>AND($A40="end group", $B40 = "", $C40 = "", $D40 = "", $E40 = "", $F40 = "", $G40 = "", $H40 = "", $I40 = "", $J40 = "", $K40 = "", $L40 = "", $M40 = "")</formula>
    </cfRule>
  </conditionalFormatting>
  <conditionalFormatting sqref="E40">
    <cfRule type="cellIs" priority="70" operator="equal" aboveAverage="0" equalAverage="0" bottom="0" percent="0" rank="0" text="" dxfId="0">
      <formula>"note"</formula>
    </cfRule>
  </conditionalFormatting>
  <conditionalFormatting sqref="E40">
    <cfRule type="expression" priority="71" aboveAverage="0" equalAverage="0" bottom="0" percent="0" rank="0" text="" dxfId="0">
      <formula>AND($A40="begin repeat", NOT($B40 = ""))</formula>
    </cfRule>
  </conditionalFormatting>
  <conditionalFormatting sqref="E40">
    <cfRule type="expression" priority="72" aboveAverage="0" equalAverage="0" bottom="0" percent="0" rank="0" text="" dxfId="0">
      <formula>AND($A40="end repeat", $B40 = "", $C40 = "", $D40 = "", $E40 = "", $F40 = "", $G40 = "", $H40 = "", $I40 = "", $J40 = "", $K40 = "", $L40 = "", $M40 = "")</formula>
    </cfRule>
  </conditionalFormatting>
  <dataValidations count="3">
    <dataValidation allowBlank="true" operator="between" showDropDown="false" showErrorMessage="false" showInputMessage="false" sqref="D2 D8:D12 D14:D41 D43:D45" type="list">
      <formula1>"yes,no"</formula1>
      <formula2>0</formula2>
    </dataValidation>
    <dataValidation allowBlank="true" operator="between" showDropDown="false" showErrorMessage="false" showInputMessage="false" sqref="D3:D7 D46:D48" type="list">
      <formula1>"yes,no"</formula1>
      <formula2>0</formula2>
    </dataValidation>
    <dataValidation allowBlank="true" operator="between" showDropDown="false" showErrorMessage="false" showInputMessage="false" sqref="D42" type="list">
      <formula1>"yes,no"</formula1>
      <formula2>0</formula2>
    </dataValidation>
  </dataValidations>
  <hyperlinks>
    <hyperlink ref="A11" r:id="rId1" display="db:universal_clien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47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RowHeight="12.75"/>
  <cols>
    <col collapsed="false" hidden="false" max="1" min="1" style="0" width="36.0867346938776"/>
    <col collapsed="false" hidden="false" max="2" min="2" style="0" width="43.9183673469388"/>
    <col collapsed="false" hidden="false" max="3" min="3" style="0" width="63.265306122449"/>
    <col collapsed="false" hidden="false" max="1025" min="4" style="0" width="19.8010204081633"/>
  </cols>
  <sheetData>
    <row r="1" customFormat="false" ht="13.9" hidden="false" customHeight="false" outlineLevel="0" collapsed="false">
      <c r="A1" s="20" t="s">
        <v>90</v>
      </c>
      <c r="B1" s="20" t="s">
        <v>1</v>
      </c>
      <c r="C1" s="20" t="s">
        <v>2</v>
      </c>
      <c r="D1" s="21"/>
      <c r="E1" s="21"/>
      <c r="F1" s="21"/>
    </row>
    <row r="3" customFormat="false" ht="13.8" hidden="false" customHeight="false" outlineLevel="0" collapsed="false">
      <c r="A3" s="0" t="s">
        <v>91</v>
      </c>
      <c r="B3" s="22" t="s">
        <v>92</v>
      </c>
      <c r="C3" s="0" t="s">
        <v>93</v>
      </c>
    </row>
    <row r="4" customFormat="false" ht="13.8" hidden="false" customHeight="false" outlineLevel="0" collapsed="false">
      <c r="A4" s="0" t="s">
        <v>91</v>
      </c>
      <c r="B4" s="22" t="s">
        <v>94</v>
      </c>
      <c r="C4" s="0" t="s">
        <v>95</v>
      </c>
    </row>
    <row r="1048514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75"/>
  <cols>
    <col collapsed="false" hidden="false" max="2" min="1" style="0" width="19.8010204081633"/>
    <col collapsed="false" hidden="false" max="3" min="3" style="0" width="32.3979591836735"/>
    <col collapsed="false" hidden="false" max="1025" min="4" style="0" width="19.8010204081633"/>
  </cols>
  <sheetData>
    <row r="1" customFormat="false" ht="27.75" hidden="false" customHeight="false" outlineLevel="0" collapsed="false">
      <c r="A1" s="20" t="s">
        <v>96</v>
      </c>
      <c r="B1" s="20" t="s">
        <v>97</v>
      </c>
      <c r="C1" s="20" t="s">
        <v>98</v>
      </c>
      <c r="D1" s="20" t="s">
        <v>99</v>
      </c>
      <c r="E1" s="20" t="s">
        <v>100</v>
      </c>
      <c r="F1" s="20" t="s">
        <v>101</v>
      </c>
    </row>
    <row r="2" customFormat="false" ht="13.5" hidden="false" customHeight="false" outlineLevel="0" collapsed="false">
      <c r="A2" s="23" t="s">
        <v>102</v>
      </c>
      <c r="B2" s="23" t="s">
        <v>103</v>
      </c>
      <c r="C2" s="24" t="n">
        <f aca="true">NOW()</f>
        <v>44308.6807310183</v>
      </c>
      <c r="D2" s="23" t="s">
        <v>104</v>
      </c>
      <c r="E2" s="23" t="s">
        <v>105</v>
      </c>
      <c r="F2" s="23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2021-04-22T16:20:14Z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