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<sst xmlns="http://schemas.openxmlformats.org/spreadsheetml/2006/main" count="197" uniqueCount="120">
  <si>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</si>
  <si>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</si>
  <si>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</si>
  <si>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</si>
  <si>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</si>
  <si>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</si>
  <si>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</si>
  <si>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</si>
  <si>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</si>
  <si>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</si>
  <si>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</si>
  <si>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</si>
  <si>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</si>
  <si>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</si>
  <si>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</si>
  <si>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</si>
  <si>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</si>
  <si>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</si>
  <si>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</si>
  <si>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</si>
  <si>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</si>
  <si>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</si>
  <si>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</si>
  <si>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</si>
  <si>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</si>
  <si>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</si>
  <si>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</si>
  <si>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</si>
  <si>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</si>
  <si>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</si>
  <si>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</si>
  <si>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</si>
  <si>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</si>
  <si>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</si>
  <si>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</si>
  <si>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</si>
  <si>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</si>
  <si>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</si>
  <si>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</si>
  <si>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</si>
  <si>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</si>
  <si>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</si>
  <si>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</si>
  <si>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</si>
  <si>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</si>
  <si>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</si>
  <si>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</si>
  <si>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</si>
  <si>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</si>
  <si>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</si>
  <si>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</si>
  <si>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</si>
  <si>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</si>
  <si>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</si>
  <si>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'050a7f12-5c52-4cad-8834-863695af335d'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</si>
  <si>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</si>
  <si>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</si>
  <si>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</si>
  <si>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</si>
  <si>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Date of linkage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</si>
  <si>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</si>
  <si>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</si>
  <si>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</si>
  <si>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hts_linkage_assessment</t>
  </si>
  <si>
    <t xml:space="preserve">Linkage to care</t>
  </si>
  <si>
    <t xml:space="preserve">text</t>
  </si>
  <si>
    <t xml:space="preserve">_162724_facilityLinkedTo_99DCT</t>
  </si>
  <si>
    <t xml:space="preserve">Facility linked to:  </t>
  </si>
  <si>
    <t xml:space="preserve">_162053_cccNumber_99DCT</t>
  </si>
  <si>
    <t xml:space="preserve">CCC number:</t>
  </si>
  <si>
    <t xml:space="preserve">regex(.,'^[0-9]{10}$')</t>
  </si>
  <si>
    <t xml:space="preserve">CCC Number should be 10 digits</t>
  </si>
  <si>
    <t xml:space="preserve">_1473_healthWorkerHandedTo_99DCT</t>
  </si>
  <si>
    <t xml:space="preserve">Health worker handed to</t>
  </si>
  <si>
    <t xml:space="preserve">select_one cadre_of_health_worker</t>
  </si>
  <si>
    <t xml:space="preserve">_162577_cadreOfHealthWorker_99DCT</t>
  </si>
  <si>
    <t xml:space="preserve">Cadre of health worker : </t>
  </si>
  <si>
    <t xml:space="preserve">_164401_otherCadre_99DCT</t>
  </si>
  <si>
    <t xml:space="preserve">Specify other cadre</t>
  </si>
  <si>
    <t xml:space="preserve">${_162577_cadreOfHealthWorker_99DCT}=”_5622_other_99DCT”</t>
  </si>
  <si>
    <t xml:space="preserve">_160555_dateEnrolled_99DCT</t>
  </si>
  <si>
    <t xml:space="preserve">Date enrolled : </t>
  </si>
  <si>
    <t xml:space="preserve">. &gt;= ${encounter_date} and . &lt;= today()</t>
  </si>
  <si>
    <t xml:space="preserve">Date enrolled cannot be in the future or HIV test date.</t>
  </si>
  <si>
    <t xml:space="preserve">_159599_ARTdate_99DCT</t>
  </si>
  <si>
    <t xml:space="preserve">ART start date</t>
  </si>
  <si>
    <t xml:space="preserve">. &gt;= ${_160555_dateEnrolled_99DCT} and . &lt;= today()</t>
  </si>
  <si>
    <t xml:space="preserve">ART start date cannot be before enrollment date and can not also be in the future</t>
  </si>
  <si>
    <t xml:space="preserve">_163042_remarks_99DCT</t>
  </si>
  <si>
    <t xml:space="preserve">Remark(s)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</si>
  <si>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</si>
  <si>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</si>
  <si>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</si>
  <si>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</si>
  <si>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</si>
  <si>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</si>
  <si>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</si>
  <si>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</si>
  <si>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</si>
  <si>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cadre_of_health_worker</t>
  </si>
  <si>
    <t xml:space="preserve">_1577_nurse_99DCT</t>
  </si>
  <si>
    <t xml:space="preserve">Nurse</t>
  </si>
  <si>
    <t xml:space="preserve">_1574_clinicalOficer_99DCT</t>
  </si>
  <si>
    <t xml:space="preserve">Clincal officer/Docter</t>
  </si>
  <si>
    <t xml:space="preserve">_1555_communityHealthWorker_99DCT</t>
  </si>
  <si>
    <t xml:space="preserve">Community health care worker</t>
  </si>
  <si>
    <t xml:space="preserve">_1540_employess_99DCT</t>
  </si>
  <si>
    <t xml:space="preserve">Employee</t>
  </si>
  <si>
    <t xml:space="preserve">_5622_other_99DCT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</si>
  <si>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</si>
  <si>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</si>
  <si>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</si>
  <si>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</si>
  <si>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</si>
  <si>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</si>
  <si>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</si>
  <si>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Linkage</t>
  </si>
  <si>
    <t xml:space="preserve">hts_linkage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</si>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</sst>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6"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B50" activeCellId="0" sqref="B50"/>
    </sheetView>
  </sheetViews>
  <sheetFormatPr defaultRowHeight="12.75"/>
  <cols>
    <col collapsed="false" hidden="false" max="1" min="1" style="0" width="31.1377551020408"/>
    <col collapsed="false" hidden="false" max="2" min="2" style="0" width="31.3163265306122"/>
    <col collapsed="false" hidden="false" max="3" min="3" style="0" width="36.6275510204082"/>
    <col collapsed="false" hidden="true" max="4" min="4" style="0" width="0"/>
    <col collapsed="false" hidden="false" max="5" min="5" style="0" width="21.3571428571429"/>
    <col collapsed="false" hidden="false" max="6" min="6" style="0" width="19.2602040816327"/>
    <col collapsed="false" hidden="false" max="7" min="7" style="0" width="42.8367346938776"/>
    <col collapsed="false" hidden="false" max="8" min="8" style="0" width="69.1173469387755"/>
    <col collapsed="false" hidden="false" max="9" min="9" style="0" width="81.8928571428571"/>
    <col collapsed="false" hidden="false" max="10" min="10" style="0" width="15.75"/>
    <col collapsed="false" hidden="false" max="11" min="11" style="0" width="27.719387755102"/>
    <col collapsed="false" hidden="false" max="12" min="12" style="0" width="15.75"/>
    <col collapsed="false" hidden="false" max="25" min="13" style="0" width="33.1173469387755"/>
    <col collapsed="false" hidden="false" max="1025" min="26" style="0" width="15.75"/>
  </cols>
  <sheetData>
    <row r="1" customFormat="false" ht="41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40" hidden="false" customHeight="tru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29</v>
      </c>
      <c r="C13" s="3" t="s">
        <v>30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36</v>
      </c>
      <c r="B14" s="3" t="s">
        <v>32</v>
      </c>
      <c r="C14" s="3" t="s">
        <v>37</v>
      </c>
      <c r="D14" s="4"/>
      <c r="E14" s="4"/>
      <c r="F14" s="3" t="s">
        <v>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24</v>
      </c>
      <c r="B15" s="3" t="s">
        <v>1</v>
      </c>
      <c r="C15" s="3" t="s">
        <v>38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23</v>
      </c>
      <c r="B16" s="3"/>
      <c r="C16" s="3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39</v>
      </c>
      <c r="C17" s="3" t="s">
        <v>40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29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24</v>
      </c>
      <c r="B20" s="3" t="s">
        <v>1</v>
      </c>
      <c r="C20" s="4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42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44</v>
      </c>
      <c r="B27" s="4" t="s">
        <v>25</v>
      </c>
      <c r="C27" s="4" t="s">
        <v>19</v>
      </c>
      <c r="D27" s="4"/>
      <c r="E27" s="4"/>
      <c r="F27" s="4"/>
      <c r="G27" s="4"/>
      <c r="H27" s="4"/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44</v>
      </c>
      <c r="B28" s="4" t="s">
        <v>27</v>
      </c>
      <c r="C28" s="4" t="s">
        <v>19</v>
      </c>
      <c r="D28" s="4"/>
      <c r="E28" s="4"/>
      <c r="F28" s="4"/>
      <c r="G28" s="4"/>
      <c r="H28" s="4"/>
      <c r="I28" s="4" t="s">
        <v>46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5" t="s">
        <v>44</v>
      </c>
      <c r="B29" s="5" t="s">
        <v>47</v>
      </c>
      <c r="C29" s="4" t="s">
        <v>19</v>
      </c>
      <c r="D29" s="5"/>
      <c r="E29" s="5"/>
      <c r="F29" s="5"/>
      <c r="G29" s="5"/>
      <c r="H29" s="5"/>
      <c r="I29" s="5" t="s">
        <v>48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44</v>
      </c>
      <c r="B30" s="5" t="s">
        <v>49</v>
      </c>
      <c r="C30" s="4" t="s">
        <v>19</v>
      </c>
      <c r="D30" s="5"/>
      <c r="E30" s="5"/>
      <c r="F30" s="5"/>
      <c r="G30" s="5"/>
      <c r="H30" s="5"/>
      <c r="I30" s="5" t="s">
        <v>50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false" outlineLevel="0" collapsed="false">
      <c r="A31" s="5" t="s">
        <v>44</v>
      </c>
      <c r="B31" s="5" t="s">
        <v>51</v>
      </c>
      <c r="C31" s="4" t="s">
        <v>19</v>
      </c>
      <c r="D31" s="5"/>
      <c r="E31" s="5"/>
      <c r="F31" s="5"/>
      <c r="G31" s="5"/>
      <c r="H31" s="5"/>
      <c r="I31" s="5" t="s">
        <v>52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5" hidden="false" customHeight="false" outlineLevel="0" collapsed="false">
      <c r="A32" s="5" t="s">
        <v>44</v>
      </c>
      <c r="B32" s="5" t="s">
        <v>53</v>
      </c>
      <c r="C32" s="4" t="s">
        <v>19</v>
      </c>
      <c r="D32" s="5"/>
      <c r="E32" s="5"/>
      <c r="F32" s="5"/>
      <c r="G32" s="5"/>
      <c r="H32" s="5"/>
      <c r="I32" s="5" t="s">
        <v>54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44</v>
      </c>
      <c r="B33" s="5" t="s">
        <v>55</v>
      </c>
      <c r="C33" s="4" t="s">
        <v>19</v>
      </c>
      <c r="D33" s="5"/>
      <c r="E33" s="5"/>
      <c r="F33" s="5"/>
      <c r="G33" s="5"/>
      <c r="H33" s="5"/>
      <c r="I33" s="5" t="s">
        <v>56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40.5" hidden="false" customHeight="false" outlineLevel="0" collapsed="false">
      <c r="A34" s="5" t="s">
        <v>57</v>
      </c>
      <c r="B34" s="5" t="s">
        <v>58</v>
      </c>
      <c r="C34" s="5" t="s">
        <v>59</v>
      </c>
      <c r="D34" s="5" t="s">
        <v>60</v>
      </c>
      <c r="E34" s="5"/>
      <c r="F34" s="5"/>
      <c r="G34" s="5" t="s">
        <v>61</v>
      </c>
      <c r="H34" s="5" t="s">
        <v>62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false" outlineLevel="0" collapsed="false">
      <c r="A35" s="5" t="s">
        <v>13</v>
      </c>
      <c r="B35" s="5" t="s">
        <v>63</v>
      </c>
      <c r="C35" s="6" t="s">
        <v>64</v>
      </c>
      <c r="D35" s="5"/>
      <c r="E35" s="5"/>
      <c r="F35" s="5" t="s">
        <v>17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5" hidden="false" customHeight="false" outlineLevel="0" collapsed="false">
      <c r="A36" s="5"/>
      <c r="B36" s="5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5" hidden="false" customHeight="false" outlineLevel="0" collapsed="false">
      <c r="A37" s="5" t="s">
        <v>65</v>
      </c>
      <c r="B37" s="5" t="s">
        <v>66</v>
      </c>
      <c r="C37" s="7" t="s">
        <v>67</v>
      </c>
      <c r="D37" s="5" t="s">
        <v>60</v>
      </c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 t="s">
        <v>65</v>
      </c>
      <c r="B38" s="5" t="s">
        <v>68</v>
      </c>
      <c r="C38" s="5" t="s">
        <v>69</v>
      </c>
      <c r="D38" s="5" t="s">
        <v>60</v>
      </c>
      <c r="E38" s="5"/>
      <c r="F38" s="5"/>
      <c r="G38" s="4" t="s">
        <v>70</v>
      </c>
      <c r="H38" s="4" t="s">
        <v>71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27" hidden="false" customHeight="false" outlineLevel="0" collapsed="false">
      <c r="A39" s="5" t="s">
        <v>65</v>
      </c>
      <c r="B39" s="5" t="s">
        <v>72</v>
      </c>
      <c r="C39" s="5" t="s">
        <v>73</v>
      </c>
      <c r="D39" s="5" t="s">
        <v>60</v>
      </c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27" hidden="false" customHeight="false" outlineLevel="0" collapsed="false">
      <c r="A40" s="5" t="s">
        <v>74</v>
      </c>
      <c r="B40" s="5" t="s">
        <v>75</v>
      </c>
      <c r="C40" s="5" t="s">
        <v>76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33.6" hidden="false" customHeight="true" outlineLevel="0" collapsed="false">
      <c r="A42" s="5" t="s">
        <v>65</v>
      </c>
      <c r="B42" s="5" t="s">
        <v>77</v>
      </c>
      <c r="C42" s="5" t="s">
        <v>78</v>
      </c>
      <c r="D42" s="5"/>
      <c r="E42" s="8" t="s">
        <v>79</v>
      </c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5" hidden="false" customHeight="false" outlineLevel="0" collapsed="false">
      <c r="A44" s="5" t="s">
        <v>57</v>
      </c>
      <c r="B44" s="5" t="s">
        <v>80</v>
      </c>
      <c r="C44" s="5" t="s">
        <v>81</v>
      </c>
      <c r="D44" s="5" t="s">
        <v>60</v>
      </c>
      <c r="E44" s="5"/>
      <c r="F44" s="5"/>
      <c r="G44" s="4" t="s">
        <v>82</v>
      </c>
      <c r="H44" s="4" t="s">
        <v>83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27" hidden="false" customHeight="false" outlineLevel="0" collapsed="false">
      <c r="A45" s="5" t="s">
        <v>57</v>
      </c>
      <c r="B45" s="5" t="s">
        <v>84</v>
      </c>
      <c r="C45" s="5" t="s">
        <v>85</v>
      </c>
      <c r="D45" s="5" t="s">
        <v>60</v>
      </c>
      <c r="E45" s="5"/>
      <c r="F45" s="5"/>
      <c r="G45" s="4" t="s">
        <v>86</v>
      </c>
      <c r="H45" s="4" t="s">
        <v>87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5" hidden="false" customHeight="false" outlineLevel="0" collapsed="false">
      <c r="A46" s="5" t="s">
        <v>65</v>
      </c>
      <c r="B46" s="5" t="s">
        <v>88</v>
      </c>
      <c r="C46" s="5" t="s">
        <v>89</v>
      </c>
      <c r="D46" s="5"/>
      <c r="E46" s="5"/>
      <c r="F46" s="5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5" hidden="false" customHeight="false" outlineLevel="0" collapsed="false">
      <c r="A47" s="5"/>
      <c r="B47" s="5"/>
      <c r="C47" s="5"/>
      <c r="D47" s="5"/>
      <c r="E47" s="5"/>
      <c r="F47" s="5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false" outlineLevel="0" collapsed="false">
      <c r="A49" s="5" t="s">
        <v>23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9" t="s">
        <v>13</v>
      </c>
      <c r="B50" s="9" t="s">
        <v>90</v>
      </c>
      <c r="C50" s="9" t="s">
        <v>19</v>
      </c>
      <c r="D50" s="10"/>
      <c r="E50" s="10"/>
      <c r="F50" s="9" t="s">
        <v>24</v>
      </c>
      <c r="G50" s="10"/>
      <c r="H50" s="10"/>
      <c r="I50" s="10"/>
      <c r="J50" s="10"/>
      <c r="K50" s="10"/>
      <c r="L50" s="10"/>
      <c r="M50" s="10"/>
      <c r="N50" s="10"/>
    </row>
    <row r="51" customFormat="false" ht="15.75" hidden="false" customHeight="true" outlineLevel="0" collapsed="false">
      <c r="A51" s="11" t="s">
        <v>44</v>
      </c>
      <c r="B51" s="4" t="s">
        <v>91</v>
      </c>
      <c r="C51" s="4" t="s">
        <v>19</v>
      </c>
      <c r="D51" s="12"/>
      <c r="E51" s="13"/>
      <c r="F51" s="13"/>
      <c r="G51" s="13"/>
      <c r="H51" s="13"/>
      <c r="I51" s="4" t="s">
        <v>92</v>
      </c>
      <c r="J51" s="13"/>
      <c r="K51" s="13"/>
      <c r="L51" s="13"/>
      <c r="M51" s="13"/>
      <c r="N51" s="13"/>
    </row>
    <row r="52" customFormat="false" ht="15.75" hidden="false" customHeight="true" outlineLevel="0" collapsed="false">
      <c r="A52" s="14" t="s">
        <v>23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customFormat="false" ht="13.5" hidden="false" customHeight="false" outlineLevel="0" collapsed="false">
      <c r="A53" s="4"/>
      <c r="B53" s="5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5" hidden="false" customHeight="false" outlineLevel="0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3.5" hidden="false" customHeight="false" outlineLevel="0" collapsed="false">
      <c r="A55" s="4"/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3.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3.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3.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3.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3.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false" outlineLevel="0" collapsed="false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3.5" hidden="false" customHeight="false" outlineLevel="0" collapsed="false">
      <c r="A62" s="4"/>
      <c r="B62" s="5"/>
      <c r="C62" s="5"/>
      <c r="D62" s="5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5" hidden="false" customHeight="false" outlineLevel="0" collapsed="false">
      <c r="A63" s="4"/>
      <c r="B63" s="5"/>
      <c r="C63" s="5"/>
      <c r="D63" s="5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3.5" hidden="false" customHeight="false" outlineLevel="0" collapsed="false">
      <c r="A66" s="4"/>
      <c r="B66" s="5"/>
      <c r="C66" s="5"/>
      <c r="D66" s="5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3.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3.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3.5" hidden="false" customHeight="false" outlineLevel="0" collapsed="false">
      <c r="A69" s="16"/>
      <c r="B69" s="4"/>
      <c r="C69" s="4"/>
      <c r="D69" s="4"/>
      <c r="E69" s="4"/>
      <c r="F69" s="4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Format="false" ht="13.5" hidden="false" customHeight="false" outlineLevel="0" collapsed="false">
      <c r="A70" s="16"/>
      <c r="B70" s="4"/>
      <c r="C70" s="4"/>
      <c r="D70" s="17"/>
      <c r="E70" s="4"/>
      <c r="F70" s="4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customFormat="false" ht="13.5" hidden="false" customHeight="false" outlineLevel="0" collapsed="false">
      <c r="A71" s="16"/>
      <c r="B71" s="4"/>
      <c r="C71" s="4"/>
      <c r="D71" s="17"/>
      <c r="E71" s="4"/>
      <c r="F71" s="4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A1">
    <cfRule type="expression" priority="2" aboveAverage="0" equalAverage="0" bottom="0" percent="0" rank="0" text="" dxfId="0">
      <formula>AND(A1 = "type", COUNTIF($A$1:$A$1021, "begin group") = COUNTIF($A$1:$A$1021, "end group"))</formula>
    </cfRule>
  </conditionalFormatting>
  <conditionalFormatting sqref="A1">
    <cfRule type="expression" priority="3" aboveAverage="0" equalAverage="0" bottom="0" percent="0" rank="0" text="" dxfId="1">
      <formula>OR(NOT(A1 = "type"), NOT(COUNTIF($A$1:$A$1012, "begin group") = COUNTIF($A$1:$A$1021, "end group")))</formula>
    </cfRule>
  </conditionalFormatting>
  <conditionalFormatting sqref="B1">
    <cfRule type="cellIs" priority="4" operator="notEqual" aboveAverage="0" equalAverage="0" bottom="0" percent="0" rank="0" text="" dxfId="2">
      <formula>"name"</formula>
    </cfRule>
  </conditionalFormatting>
  <conditionalFormatting sqref="C1">
    <cfRule type="notContainsText" priority="5" aboveAverage="0" equalAverage="0" bottom="0" percent="0" rank="0" text="label" dxfId="3"/>
  </conditionalFormatting>
  <conditionalFormatting sqref="D1">
    <cfRule type="cellIs" priority="6" operator="notEqual" aboveAverage="0" equalAverage="0" bottom="0" percent="0" rank="0" text="" dxfId="4">
      <formula>"required"</formula>
    </cfRule>
  </conditionalFormatting>
  <conditionalFormatting sqref="E1">
    <cfRule type="cellIs" priority="7" operator="notEqual" aboveAverage="0" equalAverage="0" bottom="0" percent="0" rank="0" text="" dxfId="5">
      <formula>"relevant"</formula>
    </cfRule>
  </conditionalFormatting>
  <conditionalFormatting sqref="F1">
    <cfRule type="cellIs" priority="8" operator="notEqual" aboveAverage="0" equalAverage="0" bottom="0" percent="0" rank="0" text="" dxfId="6">
      <formula>"appearance"</formula>
    </cfRule>
  </conditionalFormatting>
  <conditionalFormatting sqref="G1">
    <cfRule type="cellIs" priority="9" operator="notEqual" aboveAverage="0" equalAverage="0" bottom="0" percent="0" rank="0" text="" dxfId="7">
      <formula>"constraint"</formula>
    </cfRule>
  </conditionalFormatting>
  <conditionalFormatting sqref="H1">
    <cfRule type="notContainsText" priority="10" aboveAverage="0" equalAverage="0" bottom="0" percent="0" rank="0" text="constraint_message" dxfId="8"/>
  </conditionalFormatting>
  <conditionalFormatting sqref="I1">
    <cfRule type="cellIs" priority="11" operator="notEqual" aboveAverage="0" equalAverage="0" bottom="0" percent="0" rank="0" text="" dxfId="9">
      <formula>"calculation"</formula>
    </cfRule>
  </conditionalFormatting>
  <conditionalFormatting sqref="J1">
    <cfRule type="cellIs" priority="12" operator="notEqual" aboveAverage="0" equalAverage="0" bottom="0" percent="0" rank="0" text="" dxfId="10">
      <formula>"choice_filter"</formula>
    </cfRule>
  </conditionalFormatting>
  <conditionalFormatting sqref="K1">
    <cfRule type="notContainsText" priority="13" aboveAverage="0" equalAverage="0" bottom="0" percent="0" rank="0" text="hint" dxfId="11"/>
  </conditionalFormatting>
  <conditionalFormatting sqref="L1">
    <cfRule type="cellIs" priority="14" operator="notEqual" aboveAverage="0" equalAverage="0" bottom="0" percent="0" rank="0" text="" dxfId="12">
      <formula>"default"</formula>
    </cfRule>
  </conditionalFormatting>
  <conditionalFormatting sqref="M1:Y1">
    <cfRule type="cellIs" priority="15" operator="notEqual" aboveAverage="0" equalAverage="0" bottom="0" percent="0" rank="0" text="" dxfId="13">
      <formula>"media::image"</formula>
    </cfRule>
  </conditionalFormatting>
  <conditionalFormatting sqref="A34:Y34">
    <cfRule type="expression" priority="16" aboveAverage="0" equalAverage="0" bottom="0" percent="0" rank="0" text="" dxfId="14">
      <formula>AND($A34="begin group", NOT($B34 = ""))</formula>
    </cfRule>
  </conditionalFormatting>
  <conditionalFormatting sqref="A34:Y34">
    <cfRule type="expression" priority="17" aboveAverage="0" equalAverage="0" bottom="0" percent="0" rank="0" text="" dxfId="15">
      <formula>AND($A34="end group", $B34 = "", $C34 = "", $D34 = "", $E34 = "", $F34 = "", $G34 = "", $H34 = "", $I34 = "", $J34 = "", $K34 = "", $L34 = "", $M34 = "")</formula>
    </cfRule>
  </conditionalFormatting>
  <conditionalFormatting sqref="A34:Y34">
    <cfRule type="expression" priority="18" aboveAverage="0" equalAverage="0" bottom="0" percent="0" rank="0" text="" dxfId="16">
      <formula>AND($A34="begin repeat", NOT($B34 = ""))</formula>
    </cfRule>
  </conditionalFormatting>
  <conditionalFormatting sqref="A34:Y34">
    <cfRule type="expression" priority="19" aboveAverage="0" equalAverage="0" bottom="0" percent="0" rank="0" text="" dxfId="17">
      <formula>AND($A34="end repeat", $B34 = "", $C34 = "", $D34 = "", $E34 = "", $F34 = "", $G34 = "", $H34 = "", $I34 = "", $J34 = "", $K34 = "", $L34 = "", $M34 = "")</formula>
    </cfRule>
  </conditionalFormatting>
  <conditionalFormatting sqref="I34">
    <cfRule type="expression" priority="20" aboveAverage="0" equalAverage="0" bottom="0" percent="0" rank="0" text="" dxfId="18">
      <formula>AND($I34 = "", $A34 = "calculate")</formula>
    </cfRule>
  </conditionalFormatting>
  <conditionalFormatting sqref="C34">
    <cfRule type="expression" priority="21" aboveAverage="0" equalAverage="0" bottom="0" percent="0" rank="0" text="" dxfId="19">
      <formula>AND(AND(NOT($A34 = "end group"), NOT($A34 = "end repeat"), NOT($A34 = "")), $C34 = "")</formula>
    </cfRule>
  </conditionalFormatting>
  <conditionalFormatting sqref="B34">
    <cfRule type="expression" priority="22" aboveAverage="0" equalAverage="0" bottom="0" percent="0" rank="0" text="" dxfId="20">
      <formula>AND(AND(NOT($A34 = "end group"), NOT($A34 = "end repeat"), NOT($A34 = "")), $B34 = "")</formula>
    </cfRule>
  </conditionalFormatting>
  <conditionalFormatting sqref="H34">
    <cfRule type="expression" priority="23" aboveAverage="0" equalAverage="0" bottom="0" percent="0" rank="0" text="" dxfId="21">
      <formula>AND(NOT($G34 = ""), $H34 = "")</formula>
    </cfRule>
  </conditionalFormatting>
  <conditionalFormatting sqref="B34">
    <cfRule type="expression" priority="24" aboveAverage="0" equalAverage="0" bottom="0" percent="0" rank="0" text="" dxfId="22">
      <formula>COUNTIF($B$2:$B$1053,B34)&gt;1</formula>
    </cfRule>
  </conditionalFormatting>
  <conditionalFormatting sqref="A34:Y34">
    <cfRule type="containsText" priority="25" aboveAverage="0" equalAverage="0" bottom="0" percent="0" rank="0" text="calculate" dxfId="23"/>
  </conditionalFormatting>
  <conditionalFormatting sqref="A34:Y34">
    <cfRule type="cellIs" priority="26" operator="equal" aboveAverage="0" equalAverage="0" bottom="0" percent="0" rank="0" text="" dxfId="24">
      <formula>"note"</formula>
    </cfRule>
  </conditionalFormatting>
  <conditionalFormatting sqref="A34">
    <cfRule type="cellIs" priority="27" operator="equal" aboveAverage="0" equalAverage="0" bottom="0" percent="0" rank="0" text="" dxfId="25">
      <formula>"hidden"</formula>
    </cfRule>
  </conditionalFormatting>
  <dataValidations count="2">
    <dataValidation allowBlank="true" operator="between" showDropDown="false" showErrorMessage="false" showInputMessage="false" sqref="D2 D8:D49 D53:D71" type="list">
      <formula1>"yes,no"</formula1>
      <formula2>0</formula2>
    </dataValidation>
    <dataValidation allowBlank="true" operator="between" showDropDown="false" showErrorMessage="false" showInputMessage="false" sqref="D3:D7 D50:D52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2.75"/>
  <cols>
    <col collapsed="false" hidden="false" max="1" min="1" style="0" width="28.2602040816327"/>
    <col collapsed="false" hidden="false" max="2" min="2" style="0" width="34.469387755102"/>
    <col collapsed="false" hidden="false" max="3" min="3" style="0" width="43.2857142857143"/>
    <col collapsed="false" hidden="false" max="1025" min="4" style="0" width="15.75"/>
  </cols>
  <sheetData>
    <row r="1" customFormat="false" ht="13.9" hidden="false" customHeight="false" outlineLevel="0" collapsed="false">
      <c r="A1" s="18" t="s">
        <v>93</v>
      </c>
      <c r="B1" s="18" t="s">
        <v>1</v>
      </c>
      <c r="C1" s="18" t="s">
        <v>2</v>
      </c>
      <c r="D1" s="19"/>
      <c r="E1" s="19"/>
      <c r="F1" s="19"/>
    </row>
    <row r="2" customFormat="false" ht="13.5" hidden="false" customHeight="false" outlineLevel="0" collapsed="false">
      <c r="A2" s="20" t="s">
        <v>94</v>
      </c>
      <c r="B2" s="20" t="s">
        <v>95</v>
      </c>
      <c r="C2" s="20" t="s">
        <v>96</v>
      </c>
      <c r="D2" s="20"/>
      <c r="E2" s="20"/>
      <c r="F2" s="20"/>
    </row>
    <row r="3" customFormat="false" ht="13.5" hidden="false" customHeight="false" outlineLevel="0" collapsed="false">
      <c r="A3" s="20" t="s">
        <v>94</v>
      </c>
      <c r="B3" s="20" t="s">
        <v>97</v>
      </c>
      <c r="C3" s="20" t="s">
        <v>98</v>
      </c>
      <c r="D3" s="20"/>
      <c r="E3" s="20"/>
      <c r="F3" s="20"/>
    </row>
    <row r="4" customFormat="false" ht="13.5" hidden="false" customHeight="false" outlineLevel="0" collapsed="false">
      <c r="A4" s="20"/>
      <c r="B4" s="20"/>
      <c r="C4" s="20"/>
      <c r="D4" s="20"/>
      <c r="E4" s="20"/>
      <c r="F4" s="20"/>
    </row>
    <row r="5" customFormat="false" ht="13.5" hidden="false" customHeight="false" outlineLevel="0" collapsed="false">
      <c r="A5" s="20" t="s">
        <v>99</v>
      </c>
      <c r="B5" s="20" t="s">
        <v>100</v>
      </c>
      <c r="C5" s="20" t="s">
        <v>101</v>
      </c>
      <c r="D5" s="20"/>
      <c r="E5" s="20"/>
      <c r="F5" s="20"/>
    </row>
    <row r="6" customFormat="false" ht="13.5" hidden="false" customHeight="false" outlineLevel="0" collapsed="false">
      <c r="A6" s="20" t="s">
        <v>99</v>
      </c>
      <c r="B6" s="20" t="s">
        <v>102</v>
      </c>
      <c r="C6" s="20" t="s">
        <v>103</v>
      </c>
      <c r="D6" s="20"/>
      <c r="E6" s="20"/>
      <c r="F6" s="20"/>
    </row>
    <row r="7" customFormat="false" ht="27" hidden="false" customHeight="false" outlineLevel="0" collapsed="false">
      <c r="A7" s="20" t="s">
        <v>99</v>
      </c>
      <c r="B7" s="20" t="s">
        <v>104</v>
      </c>
      <c r="C7" s="20" t="s">
        <v>105</v>
      </c>
      <c r="D7" s="20"/>
      <c r="E7" s="20"/>
      <c r="F7" s="20"/>
    </row>
    <row r="8" customFormat="false" ht="13.5" hidden="false" customHeight="false" outlineLevel="0" collapsed="false">
      <c r="A8" s="20" t="s">
        <v>99</v>
      </c>
      <c r="B8" s="20" t="s">
        <v>106</v>
      </c>
      <c r="C8" s="20" t="s">
        <v>107</v>
      </c>
      <c r="D8" s="20"/>
      <c r="E8" s="20"/>
      <c r="F8" s="20"/>
    </row>
    <row r="9" customFormat="false" ht="13.5" hidden="false" customHeight="false" outlineLevel="0" collapsed="false">
      <c r="A9" s="20" t="s">
        <v>99</v>
      </c>
      <c r="B9" s="20" t="s">
        <v>108</v>
      </c>
      <c r="C9" s="20" t="s">
        <v>109</v>
      </c>
      <c r="D9" s="20"/>
      <c r="E9" s="20"/>
      <c r="F9" s="2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5.75"/>
    <col collapsed="false" hidden="false" max="3" min="3" style="0" width="25.469387755102"/>
    <col collapsed="false" hidden="false" max="1025" min="4" style="0" width="15.75"/>
  </cols>
  <sheetData>
    <row r="1" customFormat="false" ht="13.9" hidden="false" customHeight="false" outlineLevel="0" collapsed="false">
      <c r="A1" s="18" t="s">
        <v>110</v>
      </c>
      <c r="B1" s="18" t="s">
        <v>111</v>
      </c>
      <c r="C1" s="18" t="s">
        <v>112</v>
      </c>
      <c r="D1" s="18" t="s">
        <v>113</v>
      </c>
      <c r="E1" s="18" t="s">
        <v>114</v>
      </c>
      <c r="F1" s="18" t="s">
        <v>115</v>
      </c>
    </row>
    <row r="2" customFormat="false" ht="13.5" hidden="false" customHeight="false" outlineLevel="0" collapsed="false">
      <c r="A2" s="20" t="s">
        <v>116</v>
      </c>
      <c r="B2" s="20" t="s">
        <v>117</v>
      </c>
      <c r="C2" s="21" t="n">
        <f aca="true">NOW()</f>
        <v>44067.4413233239</v>
      </c>
      <c r="D2" s="20" t="s">
        <v>118</v>
      </c>
      <c r="E2" s="20" t="s">
        <v>119</v>
      </c>
      <c r="F2" s="2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2020-08-19T14:15:47Z</dcterms:created>
  <dc:creator>Valentine</dc:creator>
  <dc:description/>
  <dc:language>en-US</dc:language>
  <cp:lastModifiedBy/>
  <dcterms:modified xsi:type="dcterms:W3CDTF">2020-08-24T10:35:30Z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f93195ce-ca02-4fc4-8cb9-1245e6261bf6</vt:lpwstr>
  </property>
</Properties>
</file>