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<sst xmlns="http://schemas.openxmlformats.org/spreadsheetml/2006/main" count="148" uniqueCount="85">
  <si>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</si>
  <si>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</si>
  <si>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</si>
  <si>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</si>
  <si>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</si>
  <si>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</si>
  <si>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</si>
  <si>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</si>
  <si>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</si>
  <si>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</si>
  <si>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</si>
  <si>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</si>
  <si>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</si>
  <si>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</si>
  <si>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</si>
  <si>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</si>
  <si>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</si>
  <si>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</si>
  <si>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</si>
  <si>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</si>
  <si>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</si>
  <si>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</si>
  <si>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</si>
  <si>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</si>
  <si>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</si>
  <si>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</si>
  <si>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</si>
  <si>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</si>
  <si>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</si>
  <si>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</si>
  <si>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</si>
  <si>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</si>
  <si>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</si>
  <si>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</si>
  <si>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</si>
  <si>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</si>
  <si>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</si>
  <si>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</si>
  <si>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</si>
  <si>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</si>
  <si>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</si>
  <si>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</si>
  <si>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</si>
  <si>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</si>
  <si>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</si>
  <si>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</si>
  <si>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</si>
  <si>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</si>
  <si>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</si>
  <si>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</si>
  <si>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</si>
  <si>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</si>
  <si>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</si>
  <si>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</si>
  <si>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</si>
  <si>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</si>
  <si>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</si>
  <si>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</si>
  <si>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</si>
  <si>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Referral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</si>
  <si>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</si>
  <si>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</si>
  <si>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</si>
  <si>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</si>
  <si>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Referral</t>
  </si>
  <si>
    <t xml:space="preserve">text</t>
  </si>
  <si>
    <t xml:space="preserve">_163526_acilityReferred_99DCT</t>
  </si>
  <si>
    <t xml:space="preserve">Facility referred to:</t>
  </si>
  <si>
    <t xml:space="preserve">no</t>
  </si>
  <si>
    <t xml:space="preserve">_163527_remarks_99DCT</t>
  </si>
  <si>
    <t xml:space="preserve">Remarks: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</si>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</sst>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8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F3" activeCellId="0" sqref="3:7"/>
    </sheetView>
  </sheetViews>
  <sheetFormatPr defaultRowHeight="12.75"/>
  <cols>
    <col collapsed="false" hidden="false" max="1" min="1" style="0" width="31.2295918367347"/>
    <col collapsed="false" hidden="false" max="2" min="2" style="0" width="37.4387755102041"/>
    <col collapsed="false" hidden="false" max="3" min="3" style="0" width="53.8163265306122"/>
    <col collapsed="false" hidden="false" max="4" min="4" style="0" width="15.75"/>
    <col collapsed="false" hidden="false" max="5" min="5" style="0" width="58.3163265306122"/>
    <col collapsed="false" hidden="false" max="6" min="6" style="0" width="19.1683673469388"/>
    <col collapsed="false" hidden="false" max="7" min="7" style="0" width="42.8367346938776"/>
    <col collapsed="false" hidden="false" max="8" min="8" style="0" width="36.265306122449"/>
    <col collapsed="false" hidden="false" max="9" min="9" style="0" width="81.984693877551"/>
    <col collapsed="false" hidden="false" max="10" min="10" style="0" width="15.75"/>
    <col collapsed="false" hidden="false" max="11" min="11" style="0" width="27.719387755102"/>
    <col collapsed="false" hidden="false" max="12" min="12" style="0" width="15.75"/>
    <col collapsed="false" hidden="false" max="25" min="13" style="0" width="33.0255102040816"/>
    <col collapsed="false" hidden="false" max="1025" min="26" style="0" width="15.75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29</v>
      </c>
      <c r="C13" s="3" t="s">
        <v>30</v>
      </c>
      <c r="D13" s="4"/>
      <c r="E13" s="4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36</v>
      </c>
      <c r="B14" s="3" t="s">
        <v>32</v>
      </c>
      <c r="C14" s="3" t="s">
        <v>37</v>
      </c>
      <c r="D14" s="4"/>
      <c r="E14" s="4"/>
      <c r="F14" s="3" t="s">
        <v>34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24</v>
      </c>
      <c r="B15" s="3" t="s">
        <v>1</v>
      </c>
      <c r="C15" s="3" t="s">
        <v>38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23</v>
      </c>
      <c r="B16" s="3"/>
      <c r="C16" s="3"/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13</v>
      </c>
      <c r="B17" s="3" t="s">
        <v>39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39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29</v>
      </c>
      <c r="C19" s="4" t="s">
        <v>30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24</v>
      </c>
      <c r="B20" s="3" t="s">
        <v>1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42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23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44</v>
      </c>
      <c r="B27" s="4" t="s">
        <v>25</v>
      </c>
      <c r="C27" s="4" t="s">
        <v>19</v>
      </c>
      <c r="D27" s="4"/>
      <c r="E27" s="4"/>
      <c r="F27" s="4"/>
      <c r="G27" s="4"/>
      <c r="H27" s="4"/>
      <c r="I27" s="4" t="s">
        <v>45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44</v>
      </c>
      <c r="B28" s="4" t="s">
        <v>27</v>
      </c>
      <c r="C28" s="4" t="s">
        <v>19</v>
      </c>
      <c r="D28" s="4"/>
      <c r="E28" s="4"/>
      <c r="F28" s="4"/>
      <c r="G28" s="4"/>
      <c r="H28" s="4"/>
      <c r="I28" s="4" t="s">
        <v>46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5" t="s">
        <v>44</v>
      </c>
      <c r="B29" s="5" t="s">
        <v>47</v>
      </c>
      <c r="C29" s="4" t="s">
        <v>19</v>
      </c>
      <c r="D29" s="5"/>
      <c r="E29" s="5"/>
      <c r="F29" s="5"/>
      <c r="G29" s="5"/>
      <c r="H29" s="5"/>
      <c r="I29" s="5" t="s">
        <v>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44</v>
      </c>
      <c r="B30" s="5" t="s">
        <v>49</v>
      </c>
      <c r="C30" s="4" t="s">
        <v>19</v>
      </c>
      <c r="D30" s="5"/>
      <c r="E30" s="5"/>
      <c r="F30" s="5"/>
      <c r="G30" s="5"/>
      <c r="H30" s="5"/>
      <c r="I30" s="5" t="s">
        <v>50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44</v>
      </c>
      <c r="B31" s="5" t="s">
        <v>51</v>
      </c>
      <c r="C31" s="4" t="s">
        <v>19</v>
      </c>
      <c r="D31" s="5"/>
      <c r="E31" s="5"/>
      <c r="F31" s="5"/>
      <c r="G31" s="5"/>
      <c r="H31" s="5"/>
      <c r="I31" s="5" t="s">
        <v>52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false" outlineLevel="0" collapsed="false">
      <c r="A32" s="5" t="s">
        <v>44</v>
      </c>
      <c r="B32" s="5" t="s">
        <v>53</v>
      </c>
      <c r="C32" s="4" t="s">
        <v>19</v>
      </c>
      <c r="D32" s="5"/>
      <c r="E32" s="5"/>
      <c r="F32" s="5"/>
      <c r="G32" s="5"/>
      <c r="H32" s="5"/>
      <c r="I32" s="5" t="s">
        <v>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 t="s">
        <v>44</v>
      </c>
      <c r="B33" s="5" t="s">
        <v>55</v>
      </c>
      <c r="C33" s="4" t="s">
        <v>19</v>
      </c>
      <c r="D33" s="5"/>
      <c r="E33" s="5"/>
      <c r="F33" s="5"/>
      <c r="G33" s="5"/>
      <c r="H33" s="5"/>
      <c r="I33" s="5" t="s">
        <v>56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41" hidden="false" customHeight="false" outlineLevel="0" collapsed="false">
      <c r="A34" s="5" t="s">
        <v>57</v>
      </c>
      <c r="B34" s="5" t="s">
        <v>58</v>
      </c>
      <c r="C34" s="5" t="s">
        <v>59</v>
      </c>
      <c r="D34" s="5" t="s">
        <v>60</v>
      </c>
      <c r="E34" s="5"/>
      <c r="F34" s="5"/>
      <c r="G34" s="5" t="s">
        <v>61</v>
      </c>
      <c r="H34" s="5" t="s">
        <v>62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13</v>
      </c>
      <c r="B35" s="5" t="s">
        <v>63</v>
      </c>
      <c r="C35" s="6" t="s">
        <v>64</v>
      </c>
      <c r="D35" s="5"/>
      <c r="E35" s="5"/>
      <c r="F35" s="5" t="s">
        <v>17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5" hidden="false" customHeight="false" outlineLevel="0" collapsed="false">
      <c r="A36" s="5" t="s">
        <v>65</v>
      </c>
      <c r="B36" s="5" t="s">
        <v>66</v>
      </c>
      <c r="C36" s="5" t="s">
        <v>67</v>
      </c>
      <c r="D36" s="5" t="s">
        <v>68</v>
      </c>
      <c r="E36" s="7"/>
      <c r="F36" s="5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3.5" hidden="false" customHeight="false" outlineLevel="0" collapsed="false">
      <c r="A37" s="5" t="s">
        <v>65</v>
      </c>
      <c r="B37" s="5" t="s">
        <v>69</v>
      </c>
      <c r="C37" s="5" t="s">
        <v>70</v>
      </c>
      <c r="D37" s="5" t="s">
        <v>68</v>
      </c>
      <c r="E37" s="5"/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5" hidden="false" customHeight="false" outlineLevel="0" collapsed="false">
      <c r="A39" s="5" t="s">
        <v>23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.75" hidden="false" customHeight="true" outlineLevel="0" collapsed="false">
      <c r="A40" s="8" t="s">
        <v>13</v>
      </c>
      <c r="B40" s="8" t="s">
        <v>71</v>
      </c>
      <c r="C40" s="8" t="s">
        <v>19</v>
      </c>
      <c r="D40" s="9"/>
      <c r="E40" s="9"/>
      <c r="F40" s="8" t="s">
        <v>24</v>
      </c>
      <c r="G40" s="9"/>
      <c r="H40" s="9"/>
      <c r="I40" s="9"/>
      <c r="J40" s="9"/>
      <c r="K40" s="9"/>
      <c r="L40" s="9"/>
      <c r="M40" s="9"/>
      <c r="N40" s="9"/>
    </row>
    <row r="41" customFormat="false" ht="15.75" hidden="false" customHeight="true" outlineLevel="0" collapsed="false">
      <c r="A41" s="10" t="s">
        <v>44</v>
      </c>
      <c r="B41" s="4" t="s">
        <v>72</v>
      </c>
      <c r="C41" s="4" t="s">
        <v>19</v>
      </c>
      <c r="D41" s="11"/>
      <c r="E41" s="12"/>
      <c r="F41" s="12"/>
      <c r="G41" s="12"/>
      <c r="H41" s="12"/>
      <c r="I41" s="4" t="s">
        <v>73</v>
      </c>
      <c r="J41" s="12"/>
      <c r="K41" s="12"/>
      <c r="L41" s="12"/>
      <c r="M41" s="12"/>
      <c r="N41" s="12"/>
    </row>
    <row r="42" customFormat="false" ht="15.75" hidden="false" customHeight="true" outlineLevel="0" collapsed="false">
      <c r="A42" s="13" t="s">
        <v>23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I36">
    <cfRule type="expression" priority="14" aboveAverage="0" equalAverage="0" bottom="0" percent="0" rank="0" text="" dxfId="12">
      <formula>AND($I36 = "", $A36 = "calculate")</formula>
    </cfRule>
  </conditionalFormatting>
  <conditionalFormatting sqref="C36">
    <cfRule type="expression" priority="15" aboveAverage="0" equalAverage="0" bottom="0" percent="0" rank="0" text="" dxfId="13">
      <formula>AND(AND(NOT($A36 = "end group"), NOT($A36 = "end repeat"), NOT($A36 = "")), $C36 = "")</formula>
    </cfRule>
  </conditionalFormatting>
  <conditionalFormatting sqref="B36">
    <cfRule type="expression" priority="16" aboveAverage="0" equalAverage="0" bottom="0" percent="0" rank="0" text="" dxfId="14">
      <formula>AND(AND(NOT($A36 = "end group"), NOT($A36 = "end repeat"), NOT($A36 = "")), $B36 = "")</formula>
    </cfRule>
  </conditionalFormatting>
  <conditionalFormatting sqref="A36">
    <cfRule type="cellIs" priority="17" operator="equal" aboveAverage="0" equalAverage="0" bottom="0" percent="0" rank="0" text="" dxfId="15">
      <formula>"hidden"</formula>
    </cfRule>
  </conditionalFormatting>
  <conditionalFormatting sqref="H36">
    <cfRule type="expression" priority="18" aboveAverage="0" equalAverage="0" bottom="0" percent="0" rank="0" text="" dxfId="16">
      <formula>AND(NOT($G36 = ""), $H36 = "")</formula>
    </cfRule>
  </conditionalFormatting>
  <conditionalFormatting sqref="E36">
    <cfRule type="containsText" priority="19" aboveAverage="0" equalAverage="0" bottom="0" percent="0" rank="0" text="calculate" dxfId="17"/>
  </conditionalFormatting>
  <conditionalFormatting sqref="E36">
    <cfRule type="expression" priority="20" aboveAverage="0" equalAverage="0" bottom="0" percent="0" rank="0" text="" dxfId="18">
      <formula>AND($A36="begin group", NOT($B36 = ""))</formula>
    </cfRule>
  </conditionalFormatting>
  <conditionalFormatting sqref="E36">
    <cfRule type="expression" priority="21" aboveAverage="0" equalAverage="0" bottom="0" percent="0" rank="0" text="" dxfId="19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22" operator="equal" aboveAverage="0" equalAverage="0" bottom="0" percent="0" rank="0" text="" dxfId="20">
      <formula>"note"</formula>
    </cfRule>
  </conditionalFormatting>
  <conditionalFormatting sqref="E36">
    <cfRule type="expression" priority="23" aboveAverage="0" equalAverage="0" bottom="0" percent="0" rank="0" text="" dxfId="21">
      <formula>AND($A36="begin repeat", NOT($B36 = ""))</formula>
    </cfRule>
  </conditionalFormatting>
  <conditionalFormatting sqref="E36">
    <cfRule type="expression" priority="24" aboveAverage="0" equalAverage="0" bottom="0" percent="0" rank="0" text="" dxfId="22">
      <formula>AND($A36="end repeat", $B36 = "", $C36 = "", $D36 = "", $E36 = "", $F36 = "", $G36 = "", $H36 = "", $I36 = "", $J36 = "", $K36 = "", $L36 = "", $M36 = "")</formula>
    </cfRule>
  </conditionalFormatting>
  <conditionalFormatting sqref="A37:Y37">
    <cfRule type="containsText" priority="25" aboveAverage="0" equalAverage="0" bottom="0" percent="0" rank="0" text="calculate" dxfId="23"/>
  </conditionalFormatting>
  <conditionalFormatting sqref="A37:Y37">
    <cfRule type="expression" priority="26" aboveAverage="0" equalAverage="0" bottom="0" percent="0" rank="0" text="" dxfId="24">
      <formula>AND($A37="begin group", NOT($B37 = ""))</formula>
    </cfRule>
  </conditionalFormatting>
  <conditionalFormatting sqref="A37:Y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A37:Y37">
    <cfRule type="cellIs" priority="28" operator="equal" aboveAverage="0" equalAverage="0" bottom="0" percent="0" rank="0" text="" dxfId="26">
      <formula>"note"</formula>
    </cfRule>
  </conditionalFormatting>
  <conditionalFormatting sqref="I37">
    <cfRule type="expression" priority="29" aboveAverage="0" equalAverage="0" bottom="0" percent="0" rank="0" text="" dxfId="27">
      <formula>AND($I37 = "", $A37 = "calculate")</formula>
    </cfRule>
  </conditionalFormatting>
  <conditionalFormatting sqref="C37">
    <cfRule type="expression" priority="30" aboveAverage="0" equalAverage="0" bottom="0" percent="0" rank="0" text="" dxfId="28">
      <formula>AND(AND(NOT($A37 = "end group"), NOT($A37 = "end repeat"), NOT($A37 = "")), $C37 = "")</formula>
    </cfRule>
  </conditionalFormatting>
  <conditionalFormatting sqref="B37">
    <cfRule type="expression" priority="31" aboveAverage="0" equalAverage="0" bottom="0" percent="0" rank="0" text="" dxfId="29">
      <formula>AND(AND(NOT($A37 = "end group"), NOT($A37 = "end repeat"), NOT($A37 = "")), $B37 = "")</formula>
    </cfRule>
  </conditionalFormatting>
  <conditionalFormatting sqref="A37">
    <cfRule type="cellIs" priority="32" operator="equal" aboveAverage="0" equalAverage="0" bottom="0" percent="0" rank="0" text="" dxfId="30">
      <formula>"hidden"</formula>
    </cfRule>
  </conditionalFormatting>
  <conditionalFormatting sqref="H37">
    <cfRule type="expression" priority="33" aboveAverage="0" equalAverage="0" bottom="0" percent="0" rank="0" text="" dxfId="31">
      <formula>AND(NOT($G37 = ""), $H37 = "")</formula>
    </cfRule>
  </conditionalFormatting>
  <conditionalFormatting sqref="A37:Y37">
    <cfRule type="expression" priority="34" aboveAverage="0" equalAverage="0" bottom="0" percent="0" rank="0" text="" dxfId="32">
      <formula>AND($A37="begin repeat", NOT($B37 = ""))</formula>
    </cfRule>
  </conditionalFormatting>
  <conditionalFormatting sqref="A37:Y37">
    <cfRule type="expression" priority="35" aboveAverage="0" equalAverage="0" bottom="0" percent="0" rank="0" text="" dxfId="33">
      <formula>AND($A37="end repeat", $B37 = "", $C37 = "", $D37 = "", $E37 = "", $F37 = "", $G37 = "", $H37 = "", $I37 = "", $J37 = "", $K37 = "", $L37 = "", $M37 = "")</formula>
    </cfRule>
  </conditionalFormatting>
  <conditionalFormatting sqref="A1">
    <cfRule type="expression" priority="36" aboveAverage="0" equalAverage="0" bottom="0" percent="0" rank="0" text="" dxfId="34">
      <formula>AND(A1 = "type", COUNTIF($A$1:$A$952, "begin group") = COUNTIF($A$1:$A$952, "end group"))</formula>
    </cfRule>
  </conditionalFormatting>
  <conditionalFormatting sqref="A1">
    <cfRule type="expression" priority="37" aboveAverage="0" equalAverage="0" bottom="0" percent="0" rank="0" text="" dxfId="35">
      <formula>OR(NOT(A1 = "type"), NOT(COUNTIF($A$1:$A$943, "begin group") = COUNTIF($A$1:$A$952, "end group")))</formula>
    </cfRule>
  </conditionalFormatting>
  <conditionalFormatting sqref="A34:Y34">
    <cfRule type="expression" priority="38" aboveAverage="0" equalAverage="0" bottom="0" percent="0" rank="0" text="" dxfId="36">
      <formula>AND($A34="begin group", NOT($B34 = ""))</formula>
    </cfRule>
  </conditionalFormatting>
  <conditionalFormatting sqref="A34:Y34">
    <cfRule type="expression" priority="39" aboveAverage="0" equalAverage="0" bottom="0" percent="0" rank="0" text="" dxfId="37">
      <formula>AND($A34="end group", $B34 = "", $C34 = "", $D34 = "", $E34 = "", $F34 = "", $G34 = "", $H34 = "", $I34 = "", $J34 = "", $K34 = "", $L34 = "", $M34 = "")</formula>
    </cfRule>
  </conditionalFormatting>
  <conditionalFormatting sqref="A34:Y34">
    <cfRule type="expression" priority="40" aboveAverage="0" equalAverage="0" bottom="0" percent="0" rank="0" text="" dxfId="38">
      <formula>AND($A34="begin repeat", NOT($B34 = ""))</formula>
    </cfRule>
  </conditionalFormatting>
  <conditionalFormatting sqref="A34:Y34">
    <cfRule type="expression" priority="41" aboveAverage="0" equalAverage="0" bottom="0" percent="0" rank="0" text="" dxfId="39">
      <formula>AND($A34="end repeat", $B34 = "", $C34 = "", $D34 = "", $E34 = "", $F34 = "", $G34 = "", $H34 = "", $I34 = "", $J34 = "", $K34 = "", $L34 = "", $M34 = "")</formula>
    </cfRule>
  </conditionalFormatting>
  <conditionalFormatting sqref="I34">
    <cfRule type="expression" priority="42" aboveAverage="0" equalAverage="0" bottom="0" percent="0" rank="0" text="" dxfId="40">
      <formula>AND($I34 = "", $A34 = "calculate")</formula>
    </cfRule>
  </conditionalFormatting>
  <conditionalFormatting sqref="C34">
    <cfRule type="expression" priority="43" aboveAverage="0" equalAverage="0" bottom="0" percent="0" rank="0" text="" dxfId="41">
      <formula>AND(AND(NOT($A34 = "end group"), NOT($A34 = "end repeat"), NOT($A34 = "")), $C34 = "")</formula>
    </cfRule>
  </conditionalFormatting>
  <conditionalFormatting sqref="B34">
    <cfRule type="expression" priority="44" aboveAverage="0" equalAverage="0" bottom="0" percent="0" rank="0" text="" dxfId="42">
      <formula>AND(AND(NOT($A34 = "end group"), NOT($A34 = "end repeat"), NOT($A34 = "")), $B34 = "")</formula>
    </cfRule>
  </conditionalFormatting>
  <conditionalFormatting sqref="H34">
    <cfRule type="expression" priority="45" aboveAverage="0" equalAverage="0" bottom="0" percent="0" rank="0" text="" dxfId="43">
      <formula>AND(NOT($G34 = ""), $H34 = "")</formula>
    </cfRule>
  </conditionalFormatting>
  <conditionalFormatting sqref="B34">
    <cfRule type="expression" priority="46" aboveAverage="0" equalAverage="0" bottom="0" percent="0" rank="0" text="" dxfId="44">
      <formula>COUNTIF($B$2:$B$1053,B34)&gt;1</formula>
    </cfRule>
  </conditionalFormatting>
  <conditionalFormatting sqref="A34:Y34">
    <cfRule type="containsText" priority="47" aboveAverage="0" equalAverage="0" bottom="0" percent="0" rank="0" text="calculate" dxfId="45"/>
  </conditionalFormatting>
  <conditionalFormatting sqref="A34:Y34">
    <cfRule type="cellIs" priority="48" operator="equal" aboveAverage="0" equalAverage="0" bottom="0" percent="0" rank="0" text="" dxfId="46">
      <formula>"note"</formula>
    </cfRule>
  </conditionalFormatting>
  <conditionalFormatting sqref="A34">
    <cfRule type="cellIs" priority="49" operator="equal" aboveAverage="0" equalAverage="0" bottom="0" percent="0" rank="0" text="" dxfId="47">
      <formula>"hidden"</formula>
    </cfRule>
  </conditionalFormatting>
  <dataValidations count="2">
    <dataValidation allowBlank="true" operator="between" showDropDown="false" showErrorMessage="false" showInputMessage="false" sqref="D2 D8:D39" type="list">
      <formula1>"yes,no"</formula1>
      <formula2>0</formula2>
    </dataValidation>
    <dataValidation allowBlank="true" operator="between" showDropDown="false" showErrorMessage="false" showInputMessage="false" sqref="D3:D7 D40:D4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1" sqref="3:7 B30"/>
    </sheetView>
  </sheetViews>
  <sheetFormatPr defaultRowHeight="12.75"/>
  <cols>
    <col collapsed="false" hidden="false" max="1" min="1" style="0" width="28.3469387755102"/>
    <col collapsed="false" hidden="false" max="2" min="2" style="0" width="34.469387755102"/>
    <col collapsed="false" hidden="false" max="3" min="3" style="0" width="49.5867346938776"/>
    <col collapsed="false" hidden="false" max="1025" min="4" style="0" width="15.75"/>
  </cols>
  <sheetData>
    <row r="1" customFormat="false" ht="13.9" hidden="false" customHeight="false" outlineLevel="0" collapsed="false">
      <c r="A1" s="14" t="s">
        <v>74</v>
      </c>
      <c r="B1" s="14" t="s">
        <v>1</v>
      </c>
      <c r="C1" s="14" t="s">
        <v>2</v>
      </c>
      <c r="D1" s="15"/>
      <c r="E1" s="15"/>
      <c r="F1" s="15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3:7 A2"/>
    </sheetView>
  </sheetViews>
  <sheetFormatPr defaultRowHeight="12.75"/>
  <cols>
    <col collapsed="false" hidden="false" max="2" min="1" style="0" width="15.75"/>
    <col collapsed="false" hidden="false" max="3" min="3" style="0" width="25.3775510204082"/>
    <col collapsed="false" hidden="false" max="1025" min="4" style="0" width="15.75"/>
  </cols>
  <sheetData>
    <row r="1" customFormat="false" ht="27.75" hidden="false" customHeight="false" outlineLevel="0" collapsed="false">
      <c r="A1" s="14" t="s">
        <v>75</v>
      </c>
      <c r="B1" s="14" t="s">
        <v>76</v>
      </c>
      <c r="C1" s="14" t="s">
        <v>77</v>
      </c>
      <c r="D1" s="14" t="s">
        <v>78</v>
      </c>
      <c r="E1" s="14" t="s">
        <v>79</v>
      </c>
      <c r="F1" s="14" t="s">
        <v>80</v>
      </c>
    </row>
    <row r="2" customFormat="false" ht="13.5" hidden="false" customHeight="false" outlineLevel="0" collapsed="false">
      <c r="A2" s="16" t="s">
        <v>81</v>
      </c>
      <c r="B2" s="16" t="s">
        <v>82</v>
      </c>
      <c r="C2" s="17" t="n">
        <f aca="true">NOW()</f>
        <v>44067.4389134581</v>
      </c>
      <c r="D2" s="16" t="s">
        <v>83</v>
      </c>
      <c r="E2" s="16" t="s">
        <v>84</v>
      </c>
      <c r="F2" s="16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2020-08-24T10:32:01Z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