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_Nakuru\"/>
    </mc:Choice>
  </mc:AlternateContent>
  <xr:revisionPtr revIDLastSave="0" documentId="13_ncr:1_{9F957268-0EB1-4631-8975-BA4770EB946A}" xr6:coauthVersionLast="46" xr6:coauthVersionMax="46" xr10:uidLastSave="{00000000-0000-0000-0000-000000000000}"/>
  <workbookProtection lockWindows="1"/>
  <bookViews>
    <workbookView xWindow="-98" yWindow="-98" windowWidth="24196" windowHeight="13096" tabRatio="995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<sst xmlns="http://schemas.openxmlformats.org/spreadsheetml/2006/main" count="188" uniqueCount="109">
  <si>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</si>
  <si>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</si>
  <si>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</si>
  <si>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</si>
  <si>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</si>
  <si>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</si>
  <si>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</si>
  <si>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</si>
  <si>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</si>
  <si>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</si>
  <si>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</si>
  <si>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</si>
  <si>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</si>
  <si>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</si>
  <si>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</si>
  <si>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</si>
  <si>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</si>
  <si>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</si>
  <si>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user</t>
  </si>
  <si>
    <t>NO_LABEL</t>
  </si>
  <si>
    <t>string</t>
  </si>
  <si>
    <t>contact_id</t>
  </si>
  <si>
    <t>facility_id</t>
  </si>
  <si>
    <t>end group</t>
  </si>
  <si>
    <t>hidden</t>
  </si>
  <si>
    <t>source</t>
  </si>
  <si>
    <t>Source</t>
  </si>
  <si>
    <t>source_id</t>
  </si>
  <si>
    <t>Source ID</t>
  </si>
  <si>
    <t>contact</t>
  </si>
  <si>
    <t>Contact</t>
  </si>
  <si>
    <t>db:universal_client</t>
  </si>
  <si>
    <t>_id</t>
  </si>
  <si>
    <t>What is the patient's name?</t>
  </si>
  <si>
    <t>db-object</t>
  </si>
  <si>
    <t>Name</t>
  </si>
  <si>
    <t>kemr_uuid</t>
  </si>
  <si>
    <t>EMR Client Reference</t>
  </si>
  <si>
    <t>db:person</t>
  </si>
  <si>
    <t>ID of head of household</t>
  </si>
  <si>
    <t>Name of head of household</t>
  </si>
  <si>
    <t>parent</t>
  </si>
  <si>
    <t>Parent</t>
  </si>
  <si>
    <t>CHW name</t>
  </si>
  <si>
    <t>phone</t>
  </si>
  <si>
    <t>CHW phone</t>
  </si>
  <si>
    <t>calculate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</si>
  <si>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</si>
  <si>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</si>
  <si>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</si>
  <si>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</si>
  <si>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</si>
  <si>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</si>
  <si>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</si>
  <si>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</si>
  <si>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</si>
  <si>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'9284828e-ce55-11e9-a32f-2a2ae2dbcce4'</t>
  </si>
  <si>
    <t>encounter_type_uuid</t>
  </si>
  <si>
    <t>'9c0a7a57-62ff-4f75-babe-5835b0e921b7'</t>
  </si>
  <si>
    <t>this_facility_name</t>
  </si>
  <si>
    <t>yes</t>
  </si>
  <si>
    <t>instance('contact-summary')/context/thisFacilityName</t>
  </si>
  <si>
    <t>date</t>
  </si>
  <si>
    <t>encounter_date</t>
  </si>
  <si>
    <t>Referral date</t>
  </si>
  <si>
    <t>floor(decimal-date-time(.)) &lt;= floor(decimal-date-time(today())) and floor( difference-in-months( . , today() ) div 12 ) &lt;= 100</t>
  </si>
  <si>
    <t>Encounter date can not be in the future</t>
  </si>
  <si>
    <t>observation</t>
  </si>
  <si>
    <t>Referral</t>
  </si>
  <si>
    <t>select_one referral_facility</t>
  </si>
  <si>
    <t>_160481_referralFacility_99DCT</t>
  </si>
  <si>
    <t>Referred to</t>
  </si>
  <si>
    <t>text</t>
  </si>
  <si>
    <t>same_facility_referral</t>
  </si>
  <si>
    <t>Facility name</t>
  </si>
  <si>
    <t>selected(${_160481_referralFacility_99DCT},'_163266_thisFacility_99DCT')</t>
  </si>
  <si>
    <t>if(${this_facility_name} !=’’, ${this_facility_name},’’)</t>
  </si>
  <si>
    <t>other_facility_referral</t>
  </si>
  <si>
    <t>selected(${_160481_referralFacility_99DCT},'_164407_otherFacility_99DCT')</t>
  </si>
  <si>
    <t>_161550_facilityReferred_99DCT</t>
  </si>
  <si>
    <t>if(${same_facility_referral} !='',${same_facility_referral}, ${other_facility_referral})</t>
  </si>
  <si>
    <t>_161561_dateEnrolled_99DCT</t>
  </si>
  <si>
    <t xml:space="preserve">Date preferred to be enrolled: </t>
  </si>
  <si>
    <t>Date enrolled cannot be in the past or before HIV test date.</t>
  </si>
  <si>
    <t>_163042_remarks_99DCT</t>
  </si>
  <si>
    <t>Remarks:</t>
  </si>
  <si>
    <t>no</t>
  </si>
  <si>
    <t>audit_trail</t>
  </si>
  <si>
    <t>created_by</t>
  </si>
  <si>
    <t>../../inputs/user/name</t>
  </si>
  <si>
    <t>list_name</t>
  </si>
  <si>
    <t>referral_facility</t>
  </si>
  <si>
    <t>_163266_thisFacility_99DCT</t>
  </si>
  <si>
    <t>This facility</t>
  </si>
  <si>
    <t>_164407_otherFacility_99DCT</t>
  </si>
  <si>
    <t>Other facility</t>
  </si>
  <si>
    <t>form_title</t>
  </si>
  <si>
    <t>form_id</t>
  </si>
  <si>
    <t>version</t>
  </si>
  <si>
    <t>style</t>
  </si>
  <si>
    <t>path</t>
  </si>
  <si>
    <t>instance_name</t>
  </si>
  <si>
    <t>HTS Refarral</t>
  </si>
  <si>
    <t>hts_referral</t>
  </si>
  <si>
    <t>pages</t>
  </si>
  <si>
    <t>data</t>
  </si>
  <si>
    <t>client_date_tested</t>
  </si>
  <si>
    <t>instance('contact-summary')/context/hts_retest_latest/test_date</t>
  </si>
  <si>
    <t xml:space="preserve">. &gt;= ${client_date_tested}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</si>
</sst>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\-mm\-yyyy\ hh\-mm\-ss"/>
  </numFmts>
  <fonts count="16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000000"/>
      <name val="Cambria"/>
      <family val="1"/>
    </font>
    <font>
      <sz val="11"/>
      <color rgb="FF4C4C4C"/>
      <name val="Ubuntu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FFFFF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164" fontId="3" fillId="0" borderId="0" xfId="0" applyNumberFormat="1" applyFont="1"/>
    <xf numFmtId="0" fontId="3" fillId="0" borderId="0" xfId="0" applyFont="1" applyAlignment="1"/>
    <xf numFmtId="164" fontId="4" fillId="0" borderId="0" xfId="0" applyNumberFormat="1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164" fontId="0" fillId="0" borderId="0" xfId="0" applyNumberFormat="1" applyFont="1"/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10" fillId="3" borderId="0" xfId="0" applyFont="1" applyFill="1" applyAlignment="1"/>
    <xf numFmtId="0" fontId="11" fillId="4" borderId="0" xfId="0" applyFont="1" applyFill="1" applyAlignment="1">
      <alignment wrapText="1"/>
    </xf>
    <xf numFmtId="0" fontId="10" fillId="2" borderId="0" xfId="0" applyFont="1" applyFill="1" applyAlignment="1"/>
    <xf numFmtId="0" fontId="12" fillId="2" borderId="0" xfId="0" applyFont="1" applyFill="1" applyAlignment="1"/>
    <xf numFmtId="0" fontId="13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wrapText="1"/>
    </xf>
    <xf numFmtId="165" fontId="15" fillId="0" borderId="0" xfId="0" applyNumberFormat="1" applyFont="1" applyAlignment="1">
      <alignment wrapText="1"/>
    </xf>
    <xf numFmtId="0" fontId="2" fillId="5" borderId="0" xfId="0" applyFont="1" applyFill="1" applyAlignment="1">
      <alignment horizontal="left" wrapText="1"/>
    </xf>
    <xf numFmtId="0" fontId="2" fillId="5" borderId="0" xfId="0" applyFont="1" applyFill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71"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C27BA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A9B7C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db:universal_cli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windowProtection="1" tabSelected="1" topLeftCell="E1" zoomScale="120" zoomScaleNormal="120" workbookViewId="0">
      <pane ySplit="1" topLeftCell="A35" activePane="bottomLeft" state="frozen"/>
      <selection pane="bottomLeft" activeCell="G43" sqref="G43"/>
    </sheetView>
  </sheetViews>
  <sheetFormatPr defaultRowHeight="12.75"/>
  <cols>
    <col min="1" max="1" width="39.6640625"/>
    <col min="2" max="2" width="47.796875"/>
    <col min="3" max="3" width="68.73046875"/>
    <col min="4" max="4" width="19.796875"/>
    <col min="5" max="5" width="74.53125"/>
    <col min="6" max="6" width="24.265625"/>
    <col min="7" max="7" width="54.59765625"/>
    <col min="8" max="8" width="46.265625"/>
    <col min="9" max="9" width="104.9296875"/>
    <col min="10" max="10" width="19.796875"/>
    <col min="11" max="11" width="35.265625"/>
    <col min="12" max="12" width="19.796875"/>
    <col min="13" max="25" width="42.1328125"/>
    <col min="26" max="1025" width="19.796875"/>
  </cols>
  <sheetData>
    <row r="1" spans="1:38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38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38" ht="15.75" customHeight="1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38" ht="15.75" customHeight="1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38" ht="15.75" customHeight="1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38" ht="15.75" customHeight="1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38" ht="15.75" customHeight="1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38" ht="13.5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38" ht="13.5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38" ht="13.5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38" ht="13.5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38" ht="13.5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38" ht="15.75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ht="13.5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38" ht="13.5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38" ht="13.5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13</v>
      </c>
      <c r="B19" s="3" t="s">
        <v>41</v>
      </c>
      <c r="C19" s="4" t="s">
        <v>42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13</v>
      </c>
      <c r="B20" s="3" t="s">
        <v>29</v>
      </c>
      <c r="C20" s="4" t="s">
        <v>30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24</v>
      </c>
      <c r="B21" s="3" t="s">
        <v>1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24</v>
      </c>
      <c r="B22" s="3" t="s">
        <v>44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3.5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3.5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3.5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3.5">
      <c r="A28" s="3" t="s">
        <v>46</v>
      </c>
      <c r="B28" s="4" t="s">
        <v>25</v>
      </c>
      <c r="C28" s="4" t="s">
        <v>19</v>
      </c>
      <c r="D28" s="4"/>
      <c r="E28" s="4"/>
      <c r="F28" s="4"/>
      <c r="G28" s="4"/>
      <c r="H28" s="4"/>
      <c r="I28" s="4" t="s">
        <v>47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3.5">
      <c r="A29" s="3" t="s">
        <v>46</v>
      </c>
      <c r="B29" s="4" t="s">
        <v>27</v>
      </c>
      <c r="C29" s="4" t="s">
        <v>19</v>
      </c>
      <c r="D29" s="4"/>
      <c r="E29" s="4"/>
      <c r="F29" s="4"/>
      <c r="G29" s="4"/>
      <c r="H29" s="4"/>
      <c r="I29" s="4" t="s">
        <v>48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3.5">
      <c r="A30" s="8" t="s">
        <v>46</v>
      </c>
      <c r="B30" s="8" t="s">
        <v>49</v>
      </c>
      <c r="C30" s="4" t="s">
        <v>19</v>
      </c>
      <c r="D30" s="8"/>
      <c r="E30" s="8"/>
      <c r="F30" s="8"/>
      <c r="G30" s="8"/>
      <c r="H30" s="8"/>
      <c r="I30" s="8" t="s">
        <v>50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3.5">
      <c r="A31" s="8" t="s">
        <v>46</v>
      </c>
      <c r="B31" s="8" t="s">
        <v>51</v>
      </c>
      <c r="C31" s="4" t="s">
        <v>19</v>
      </c>
      <c r="D31" s="8"/>
      <c r="E31" s="8"/>
      <c r="F31" s="8"/>
      <c r="G31" s="8"/>
      <c r="H31" s="8"/>
      <c r="I31" s="8" t="s">
        <v>52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3.5">
      <c r="A32" s="8" t="s">
        <v>46</v>
      </c>
      <c r="B32" s="8" t="s">
        <v>53</v>
      </c>
      <c r="C32" s="4" t="s">
        <v>19</v>
      </c>
      <c r="D32" s="8"/>
      <c r="E32" s="8"/>
      <c r="F32" s="8"/>
      <c r="G32" s="8"/>
      <c r="H32" s="8"/>
      <c r="I32" s="8" t="s">
        <v>54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3.5">
      <c r="A33" s="8" t="s">
        <v>46</v>
      </c>
      <c r="B33" s="8" t="s">
        <v>55</v>
      </c>
      <c r="C33" s="4" t="s">
        <v>19</v>
      </c>
      <c r="D33" s="8"/>
      <c r="E33" s="8"/>
      <c r="F33" s="8"/>
      <c r="G33" s="8"/>
      <c r="H33" s="8"/>
      <c r="I33" s="8" t="s">
        <v>56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3.5">
      <c r="A34" s="8" t="s">
        <v>46</v>
      </c>
      <c r="B34" s="8" t="s">
        <v>57</v>
      </c>
      <c r="C34" s="4" t="s">
        <v>19</v>
      </c>
      <c r="D34" s="8"/>
      <c r="E34" s="8"/>
      <c r="F34" s="8"/>
      <c r="G34" s="8"/>
      <c r="H34" s="8"/>
      <c r="I34" s="8" t="s">
        <v>58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3.5">
      <c r="A35" s="8" t="s">
        <v>46</v>
      </c>
      <c r="B35" s="8" t="s">
        <v>59</v>
      </c>
      <c r="C35" s="9" t="s">
        <v>19</v>
      </c>
      <c r="D35" s="8" t="s">
        <v>60</v>
      </c>
      <c r="E35" s="8"/>
      <c r="F35" s="8"/>
      <c r="G35" s="8"/>
      <c r="H35" s="8"/>
      <c r="I35" s="10" t="s">
        <v>61</v>
      </c>
      <c r="J35" s="8"/>
      <c r="K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3.5">
      <c r="A36" s="25" t="s">
        <v>46</v>
      </c>
      <c r="B36" s="26" t="s">
        <v>106</v>
      </c>
      <c r="C36" s="26" t="s">
        <v>19</v>
      </c>
      <c r="D36" s="26"/>
      <c r="E36" s="26"/>
      <c r="F36" s="26"/>
      <c r="G36" s="26"/>
      <c r="H36" s="26"/>
      <c r="I36" s="27" t="s">
        <v>107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40.5">
      <c r="A37" s="8" t="s">
        <v>62</v>
      </c>
      <c r="B37" s="8" t="s">
        <v>63</v>
      </c>
      <c r="C37" s="8" t="s">
        <v>64</v>
      </c>
      <c r="D37" s="8" t="s">
        <v>60</v>
      </c>
      <c r="E37" s="8"/>
      <c r="F37" s="8"/>
      <c r="G37" s="8" t="s">
        <v>65</v>
      </c>
      <c r="H37" s="8" t="s">
        <v>66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4.25">
      <c r="A38" s="8" t="s">
        <v>13</v>
      </c>
      <c r="B38" s="8" t="s">
        <v>67</v>
      </c>
      <c r="C38" s="11" t="s">
        <v>68</v>
      </c>
      <c r="D38" s="8"/>
      <c r="E38" s="8"/>
      <c r="F38" s="8" t="s">
        <v>17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3.5">
      <c r="A39" s="8" t="s">
        <v>69</v>
      </c>
      <c r="B39" s="8" t="s">
        <v>70</v>
      </c>
      <c r="C39" s="9" t="s">
        <v>71</v>
      </c>
      <c r="D39" s="8" t="s">
        <v>60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3.5">
      <c r="A40" s="8" t="s">
        <v>72</v>
      </c>
      <c r="B40" s="8" t="s">
        <v>73</v>
      </c>
      <c r="C40" s="9" t="s">
        <v>74</v>
      </c>
      <c r="D40" s="8" t="s">
        <v>60</v>
      </c>
      <c r="E40" s="8" t="s">
        <v>75</v>
      </c>
      <c r="F40" s="8"/>
      <c r="G40" s="8"/>
      <c r="H40" s="8"/>
      <c r="I40" s="12" t="s">
        <v>76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3.5">
      <c r="A41" s="8" t="s">
        <v>72</v>
      </c>
      <c r="B41" s="8" t="s">
        <v>77</v>
      </c>
      <c r="C41" s="9" t="s">
        <v>74</v>
      </c>
      <c r="D41" s="8" t="s">
        <v>60</v>
      </c>
      <c r="E41" s="8" t="s">
        <v>78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3.5">
      <c r="A42" s="8" t="s">
        <v>46</v>
      </c>
      <c r="B42" s="8" t="s">
        <v>79</v>
      </c>
      <c r="C42" s="8" t="s">
        <v>19</v>
      </c>
      <c r="D42" s="8" t="s">
        <v>60</v>
      </c>
      <c r="E42" s="13"/>
      <c r="F42" s="8"/>
      <c r="G42" s="4"/>
      <c r="H42" s="4"/>
      <c r="I42" s="12" t="s">
        <v>80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27">
      <c r="A43" s="8" t="s">
        <v>62</v>
      </c>
      <c r="B43" s="8" t="s">
        <v>81</v>
      </c>
      <c r="C43" s="8" t="s">
        <v>82</v>
      </c>
      <c r="D43" s="8" t="s">
        <v>60</v>
      </c>
      <c r="E43" s="8"/>
      <c r="F43" s="8"/>
      <c r="G43" s="4" t="s">
        <v>108</v>
      </c>
      <c r="H43" s="4" t="s">
        <v>83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3.5">
      <c r="A44" s="8" t="s">
        <v>72</v>
      </c>
      <c r="B44" s="8" t="s">
        <v>84</v>
      </c>
      <c r="C44" s="8" t="s">
        <v>85</v>
      </c>
      <c r="D44" s="8" t="s">
        <v>86</v>
      </c>
      <c r="E44" s="8"/>
      <c r="F44" s="8"/>
      <c r="G44" s="4"/>
      <c r="H44" s="4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3.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3.5">
      <c r="A46" s="8" t="s">
        <v>23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>
      <c r="A47" s="14" t="s">
        <v>13</v>
      </c>
      <c r="B47" s="14" t="s">
        <v>87</v>
      </c>
      <c r="C47" s="14" t="s">
        <v>19</v>
      </c>
      <c r="D47" s="15"/>
      <c r="E47" s="15"/>
      <c r="F47" s="14" t="s">
        <v>24</v>
      </c>
      <c r="G47" s="15"/>
      <c r="H47" s="15"/>
      <c r="I47" s="15"/>
      <c r="J47" s="15"/>
      <c r="K47" s="15"/>
      <c r="L47" s="15"/>
      <c r="M47" s="15"/>
      <c r="N47" s="15"/>
    </row>
    <row r="48" spans="1:25" ht="15.75" customHeight="1">
      <c r="A48" s="16" t="s">
        <v>46</v>
      </c>
      <c r="B48" s="4" t="s">
        <v>88</v>
      </c>
      <c r="C48" s="4" t="s">
        <v>19</v>
      </c>
      <c r="D48" s="17"/>
      <c r="E48" s="18"/>
      <c r="F48" s="18"/>
      <c r="G48" s="18"/>
      <c r="H48" s="18"/>
      <c r="I48" s="4" t="s">
        <v>89</v>
      </c>
      <c r="J48" s="18"/>
      <c r="K48" s="18"/>
      <c r="L48" s="18"/>
      <c r="M48" s="18"/>
      <c r="N48" s="18"/>
    </row>
    <row r="49" spans="1:14" ht="15.75" customHeight="1">
      <c r="A49" s="19" t="s">
        <v>23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</sheetData>
  <conditionalFormatting sqref="B1">
    <cfRule type="cellIs" dxfId="70" priority="2" operator="notEqual">
      <formula>"name"</formula>
    </cfRule>
  </conditionalFormatting>
  <conditionalFormatting sqref="C1">
    <cfRule type="notContainsText" dxfId="69" priority="3" operator="notContains" text="label"/>
  </conditionalFormatting>
  <conditionalFormatting sqref="D1">
    <cfRule type="cellIs" dxfId="68" priority="4" operator="notEqual">
      <formula>"required"</formula>
    </cfRule>
  </conditionalFormatting>
  <conditionalFormatting sqref="E1">
    <cfRule type="cellIs" dxfId="67" priority="5" operator="notEqual">
      <formula>"relevant"</formula>
    </cfRule>
  </conditionalFormatting>
  <conditionalFormatting sqref="F1">
    <cfRule type="cellIs" dxfId="66" priority="6" operator="notEqual">
      <formula>"appearance"</formula>
    </cfRule>
  </conditionalFormatting>
  <conditionalFormatting sqref="G1">
    <cfRule type="cellIs" dxfId="65" priority="7" operator="notEqual">
      <formula>"constraint"</formula>
    </cfRule>
  </conditionalFormatting>
  <conditionalFormatting sqref="H1">
    <cfRule type="notContainsText" dxfId="64" priority="8" operator="notContains" text="constraint_message"/>
  </conditionalFormatting>
  <conditionalFormatting sqref="I1">
    <cfRule type="cellIs" dxfId="63" priority="9" operator="notEqual">
      <formula>"calculation"</formula>
    </cfRule>
  </conditionalFormatting>
  <conditionalFormatting sqref="J1">
    <cfRule type="cellIs" dxfId="62" priority="10" operator="notEqual">
      <formula>"choice_filter"</formula>
    </cfRule>
  </conditionalFormatting>
  <conditionalFormatting sqref="K1">
    <cfRule type="notContainsText" dxfId="61" priority="11" operator="notContains" text="hint"/>
  </conditionalFormatting>
  <conditionalFormatting sqref="L1">
    <cfRule type="cellIs" dxfId="60" priority="12" operator="notEqual">
      <formula>"default"</formula>
    </cfRule>
  </conditionalFormatting>
  <conditionalFormatting sqref="M1:Y1">
    <cfRule type="cellIs" dxfId="59" priority="13" operator="notEqual">
      <formula>"media::image"</formula>
    </cfRule>
  </conditionalFormatting>
  <conditionalFormatting sqref="I42">
    <cfRule type="expression" dxfId="58" priority="14">
      <formula>AND($I42 = "", $A42 = "calculate")</formula>
    </cfRule>
  </conditionalFormatting>
  <conditionalFormatting sqref="C42">
    <cfRule type="expression" dxfId="57" priority="15">
      <formula>AND(AND(NOT($A42 = "end group"), NOT($A42 = "end repeat"), NOT($A42 = "")), $C42 = "")</formula>
    </cfRule>
  </conditionalFormatting>
  <conditionalFormatting sqref="B42">
    <cfRule type="expression" dxfId="56" priority="16">
      <formula>AND(AND(NOT($A42 = "end group"), NOT($A42 = "end repeat"), NOT($A42 = "")), $B42 = "")</formula>
    </cfRule>
  </conditionalFormatting>
  <conditionalFormatting sqref="A42">
    <cfRule type="cellIs" dxfId="55" priority="17" operator="equal">
      <formula>"hidden"</formula>
    </cfRule>
  </conditionalFormatting>
  <conditionalFormatting sqref="H42">
    <cfRule type="expression" dxfId="54" priority="18">
      <formula>AND(NOT($G42 = ""), $H42 = "")</formula>
    </cfRule>
  </conditionalFormatting>
  <conditionalFormatting sqref="E42">
    <cfRule type="containsText" dxfId="53" priority="19" operator="containsText" text="calculate"/>
  </conditionalFormatting>
  <conditionalFormatting sqref="E42">
    <cfRule type="expression" dxfId="52" priority="20">
      <formula>AND($A42="begin group", NOT($B42 = ""))</formula>
    </cfRule>
  </conditionalFormatting>
  <conditionalFormatting sqref="E42">
    <cfRule type="expression" dxfId="51" priority="21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50" priority="22" operator="equal">
      <formula>"note"</formula>
    </cfRule>
  </conditionalFormatting>
  <conditionalFormatting sqref="E42">
    <cfRule type="expression" dxfId="49" priority="23">
      <formula>AND($A42="begin repeat", NOT($B42 = ""))</formula>
    </cfRule>
  </conditionalFormatting>
  <conditionalFormatting sqref="E42">
    <cfRule type="expression" dxfId="48" priority="24">
      <formula>AND($A42="end repeat", $B42 = "", $C42 = "", $D42 = "", $E42 = "", $F42 = "", $G42 = "", $H42 = "", $I42 = "", $J42 = "", $K42 = "", $L42 = "", $M42 = "")</formula>
    </cfRule>
  </conditionalFormatting>
  <conditionalFormatting sqref="A44:Y44">
    <cfRule type="containsText" dxfId="47" priority="25" operator="containsText" text="calculate"/>
  </conditionalFormatting>
  <conditionalFormatting sqref="A44:Y44">
    <cfRule type="expression" dxfId="46" priority="26">
      <formula>AND($A44="begin group", NOT($B44 = ""))</formula>
    </cfRule>
  </conditionalFormatting>
  <conditionalFormatting sqref="A44:Y44">
    <cfRule type="expression" dxfId="45" priority="27">
      <formula>AND($A44="end group", $B44 = "", $C44 = "", $D44 = "", $E44 = "", $F44 = "", $G44 = "", $H44 = "", $I44 = "", $J44 = "", $K44 = "", $L44 = "", $M44 = "")</formula>
    </cfRule>
  </conditionalFormatting>
  <conditionalFormatting sqref="A44:Y44">
    <cfRule type="cellIs" dxfId="44" priority="28" operator="equal">
      <formula>"note"</formula>
    </cfRule>
  </conditionalFormatting>
  <conditionalFormatting sqref="I44">
    <cfRule type="expression" dxfId="43" priority="29">
      <formula>AND($I44 = "", $A44 = "calculate")</formula>
    </cfRule>
  </conditionalFormatting>
  <conditionalFormatting sqref="C44">
    <cfRule type="expression" dxfId="42" priority="30">
      <formula>AND(AND(NOT($A44 = "end group"), NOT($A44 = "end repeat"), NOT($A44 = "")), $C44 = "")</formula>
    </cfRule>
  </conditionalFormatting>
  <conditionalFormatting sqref="B44">
    <cfRule type="expression" dxfId="41" priority="31">
      <formula>AND(AND(NOT($A44 = "end group"), NOT($A44 = "end repeat"), NOT($A44 = "")), $B44 = "")</formula>
    </cfRule>
  </conditionalFormatting>
  <conditionalFormatting sqref="A44">
    <cfRule type="cellIs" dxfId="40" priority="32" operator="equal">
      <formula>"hidden"</formula>
    </cfRule>
  </conditionalFormatting>
  <conditionalFormatting sqref="H44">
    <cfRule type="expression" dxfId="39" priority="33">
      <formula>AND(NOT($G44 = ""), $H44 = "")</formula>
    </cfRule>
  </conditionalFormatting>
  <conditionalFormatting sqref="A44:Y44">
    <cfRule type="expression" dxfId="38" priority="34">
      <formula>AND($A44="begin repeat", NOT($B44 = ""))</formula>
    </cfRule>
  </conditionalFormatting>
  <conditionalFormatting sqref="A44:Y44">
    <cfRule type="expression" dxfId="37" priority="35">
      <formula>AND($A44="end repeat", $B44 = "", $C44 = "", $D44 = "", $E44 = "", $F44 = "", $G44 = "", $H44 = "", $I44 = "", $J44 = "", $K44 = "", $L44 = "", $M44 = "")</formula>
    </cfRule>
  </conditionalFormatting>
  <conditionalFormatting sqref="A1">
    <cfRule type="expression" dxfId="36" priority="36">
      <formula>AND(A1 = "type", COUNTIF($A$1:$A$959, "begin group") = COUNTIF($A$1:$A$959, "end group"))</formula>
    </cfRule>
  </conditionalFormatting>
  <conditionalFormatting sqref="A1">
    <cfRule type="expression" dxfId="35" priority="37">
      <formula>OR(NOT(A1 = "type"), NOT(COUNTIF($A$1:$A$950, "begin group") = COUNTIF($A$1:$A$959, "end group")))</formula>
    </cfRule>
  </conditionalFormatting>
  <conditionalFormatting sqref="A37:Y37">
    <cfRule type="expression" dxfId="34" priority="38">
      <formula>AND($A37="begin group", NOT($B37 = ""))</formula>
    </cfRule>
  </conditionalFormatting>
  <conditionalFormatting sqref="A37:Y37">
    <cfRule type="expression" dxfId="33" priority="39">
      <formula>AND($A37="end group", $B37 = "", $C37 = "", $D37 = "", $E37 = "", $F37 = "", $G37 = "", $H37 = "", $I37 = "", $J37 = "", $K37 = "", $L37 = "", $M37 = "")</formula>
    </cfRule>
  </conditionalFormatting>
  <conditionalFormatting sqref="A37:Y37">
    <cfRule type="expression" dxfId="32" priority="40">
      <formula>AND($A37="begin repeat", NOT($B37 = ""))</formula>
    </cfRule>
  </conditionalFormatting>
  <conditionalFormatting sqref="A37:Y37">
    <cfRule type="expression" dxfId="31" priority="41">
      <formula>AND($A37="end repeat", $B37 = "", $C37 = "", $D37 = "", $E37 = "", $F37 = "", $G37 = "", $H37 = "", $I37 = "", $J37 = "", $K37 = "", $L37 = "", $M37 = "")</formula>
    </cfRule>
  </conditionalFormatting>
  <conditionalFormatting sqref="I37">
    <cfRule type="expression" dxfId="30" priority="42">
      <formula>AND($I37 = "", $A37 = "calculate")</formula>
    </cfRule>
  </conditionalFormatting>
  <conditionalFormatting sqref="C37">
    <cfRule type="expression" dxfId="29" priority="43">
      <formula>AND(AND(NOT($A37 = "end group"), NOT($A37 = "end repeat"), NOT($A37 = "")), $C37 = "")</formula>
    </cfRule>
  </conditionalFormatting>
  <conditionalFormatting sqref="B37">
    <cfRule type="expression" dxfId="28" priority="44">
      <formula>AND(AND(NOT($A37 = "end group"), NOT($A37 = "end repeat"), NOT($A37 = "")), $B37 = "")</formula>
    </cfRule>
  </conditionalFormatting>
  <conditionalFormatting sqref="H37">
    <cfRule type="expression" dxfId="27" priority="45">
      <formula>AND(NOT($G37 = ""), $H37 = "")</formula>
    </cfRule>
  </conditionalFormatting>
  <conditionalFormatting sqref="B37">
    <cfRule type="expression" dxfId="26" priority="46">
      <formula>COUNTIF($B$2:$B$1060,B37)&gt;1</formula>
    </cfRule>
  </conditionalFormatting>
  <conditionalFormatting sqref="A37:Y37">
    <cfRule type="containsText" dxfId="25" priority="47" operator="containsText" text="calculate"/>
  </conditionalFormatting>
  <conditionalFormatting sqref="A37:Y37">
    <cfRule type="cellIs" dxfId="24" priority="48" operator="equal">
      <formula>"note"</formula>
    </cfRule>
  </conditionalFormatting>
  <conditionalFormatting sqref="A37">
    <cfRule type="cellIs" dxfId="23" priority="49" operator="equal">
      <formula>"hidden"</formula>
    </cfRule>
  </conditionalFormatting>
  <conditionalFormatting sqref="E35:E36">
    <cfRule type="expression" dxfId="22" priority="50">
      <formula>AND($A31="begin group", NOT($B31 = ""))</formula>
    </cfRule>
  </conditionalFormatting>
  <conditionalFormatting sqref="E35:E36">
    <cfRule type="expression" dxfId="21" priority="51">
      <formula>AND($A31="end group", $B31 = "", $C31 = "", $D31 = "", $E31 = "", $F31 = "", $G31 = "", $H31 = "", $I31 = "", $J31 = "", $K31 = "", $L31 = "", $M31 = "")</formula>
    </cfRule>
  </conditionalFormatting>
  <conditionalFormatting sqref="E35:E36">
    <cfRule type="expression" dxfId="20" priority="52">
      <formula>AND($A31="begin repeat", NOT($B31 = ""))</formula>
    </cfRule>
  </conditionalFormatting>
  <conditionalFormatting sqref="E35:E36">
    <cfRule type="expression" dxfId="19" priority="53">
      <formula>d_d($A31="end repeat", $B31 = "", $C31 = "", $D31 = "", $E31 = "", $F31 = "", $G31 = "", $H31 = "", $I31 = "", $J31 = "", $K31 = "", $L31 = "", $M31 = "")</formula>
    </cfRule>
  </conditionalFormatting>
  <conditionalFormatting sqref="A35:A36">
    <cfRule type="cellIs" dxfId="18" priority="54" operator="equal">
      <formula>"hidden"</formula>
    </cfRule>
  </conditionalFormatting>
  <conditionalFormatting sqref="E35:E36">
    <cfRule type="containsText" dxfId="17" priority="55" operator="containsText" text="calculate"/>
  </conditionalFormatting>
  <conditionalFormatting sqref="E35:E36">
    <cfRule type="cellIs" dxfId="16" priority="56" operator="equal">
      <formula>"note"</formula>
    </cfRule>
  </conditionalFormatting>
  <conditionalFormatting sqref="I39:I41">
    <cfRule type="expression" dxfId="15" priority="57">
      <formula>AND($I39 = "", $A39 = "calculate")</formula>
    </cfRule>
  </conditionalFormatting>
  <conditionalFormatting sqref="C39:C41">
    <cfRule type="expression" dxfId="14" priority="58">
      <formula>AND(AND(NOT($A39 = "end group"), NOT($A39 = "end repeat"), NOT($A39 = "")), $C39 = "")</formula>
    </cfRule>
  </conditionalFormatting>
  <conditionalFormatting sqref="A39:A41">
    <cfRule type="cellIs" dxfId="13" priority="59" operator="equal">
      <formula>"hidden"</formula>
    </cfRule>
  </conditionalFormatting>
  <conditionalFormatting sqref="H39:H41">
    <cfRule type="expression" dxfId="12" priority="60">
      <formula>AND(NOT($G39 = ""), $H39 = "")</formula>
    </cfRule>
  </conditionalFormatting>
  <conditionalFormatting sqref="E40">
    <cfRule type="containsText" dxfId="11" priority="61" operator="containsText" text="calculate"/>
  </conditionalFormatting>
  <conditionalFormatting sqref="E40">
    <cfRule type="expression" dxfId="10" priority="62">
      <formula>AND($A40="begin group", NOT($B40 = ""))</formula>
    </cfRule>
  </conditionalFormatting>
  <conditionalFormatting sqref="E40">
    <cfRule type="expression" dxfId="9" priority="63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dxfId="8" priority="64" operator="equal">
      <formula>"note"</formula>
    </cfRule>
  </conditionalFormatting>
  <conditionalFormatting sqref="E40">
    <cfRule type="expression" dxfId="7" priority="65">
      <formula>AND($A40="begin repeat", NOT($B40 = ""))</formula>
    </cfRule>
  </conditionalFormatting>
  <conditionalFormatting sqref="E40">
    <cfRule type="expression" dxfId="6" priority="66">
      <formula>AND($A40="end repeat", $B40 = "", $C40 = "", $D40 = "", $E40 = "", $F40 = "", $G40 = "", $H40 = "", $I40 = "", $J40 = "", $K40 = "", $L40 = "", $M40 = "")</formula>
    </cfRule>
  </conditionalFormatting>
  <conditionalFormatting sqref="E41">
    <cfRule type="containsText" dxfId="5" priority="67" operator="containsText" text="calculate"/>
  </conditionalFormatting>
  <conditionalFormatting sqref="E41">
    <cfRule type="expression" dxfId="4" priority="68">
      <formula>AND($A41="begin group", NOT($B41 = ""))</formula>
    </cfRule>
  </conditionalFormatting>
  <conditionalFormatting sqref="E41">
    <cfRule type="expression" dxfId="3" priority="69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dxfId="2" priority="70" operator="equal">
      <formula>"note"</formula>
    </cfRule>
  </conditionalFormatting>
  <conditionalFormatting sqref="E41">
    <cfRule type="expression" dxfId="1" priority="71">
      <formula>AND($A41="begin repeat", NOT($B41 = ""))</formula>
    </cfRule>
  </conditionalFormatting>
  <conditionalFormatting sqref="E41">
    <cfRule type="expression" dxfId="0" priority="72">
      <formula>AND($A41="end repeat", $B41 = "", $C41 = "", $D41 = "", $E41 = "", $F41 = "", $G41 = "", $H41 = "", $I41 = "", $J41 = "", $K41 = "", $L41 = "", $M41 = "")</formula>
    </cfRule>
  </conditionalFormatting>
  <dataValidations count="1">
    <dataValidation type="list" allowBlank="1" sqref="D2:D12 D14:D49" xr:uid="{00000000-0002-0000-0000-000000000000}">
      <formula1>"yes,no"</formula1>
      <formula2>0</formula2>
    </dataValidation>
  </dataValidations>
  <hyperlinks>
    <hyperlink ref="A11" r:id="rId1" xr:uid="{00000000-0004-0000-0000-000000000000}"/>
  </hyperlink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14"/>
  <sheetViews>
    <sheetView windowProtection="1" zoomScale="120" zoomScaleNormal="120" workbookViewId="0">
      <pane ySplit="1" topLeftCell="A2" activePane="bottomLeft" state="frozen"/>
      <selection pane="bottomLeft" activeCell="A3" sqref="A3"/>
    </sheetView>
  </sheetViews>
  <sheetFormatPr defaultRowHeight="12.75"/>
  <cols>
    <col min="1" max="1" width="36.06640625"/>
    <col min="2" max="2" width="43.9296875"/>
    <col min="3" max="3" width="63.265625"/>
    <col min="4" max="1025" width="19.796875"/>
  </cols>
  <sheetData>
    <row r="1" spans="1:6" ht="13.9">
      <c r="A1" s="20" t="s">
        <v>90</v>
      </c>
      <c r="B1" s="20" t="s">
        <v>1</v>
      </c>
      <c r="C1" s="20" t="s">
        <v>2</v>
      </c>
      <c r="D1" s="21"/>
      <c r="E1" s="21"/>
      <c r="F1" s="21"/>
    </row>
    <row r="3" spans="1:6" ht="13.5">
      <c r="A3" t="s">
        <v>91</v>
      </c>
      <c r="B3" s="22" t="s">
        <v>92</v>
      </c>
      <c r="C3" t="s">
        <v>93</v>
      </c>
    </row>
    <row r="4" spans="1:6" ht="13.5">
      <c r="A4" t="s">
        <v>91</v>
      </c>
      <c r="B4" s="22" t="s">
        <v>94</v>
      </c>
      <c r="C4" t="s">
        <v>95</v>
      </c>
    </row>
    <row r="1048514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="120" zoomScaleNormal="120" workbookViewId="0">
      <pane ySplit="1" topLeftCell="A2" activePane="bottomLeft" state="frozen"/>
      <selection pane="bottomLeft" activeCell="A2" sqref="A2"/>
    </sheetView>
  </sheetViews>
  <sheetFormatPr defaultRowHeight="12.75"/>
  <cols>
    <col min="1" max="2" width="19.796875"/>
    <col min="3" max="3" width="32.3984375"/>
    <col min="4" max="1025" width="19.796875"/>
  </cols>
  <sheetData>
    <row r="1" spans="1:6" ht="13.9">
      <c r="A1" s="20" t="s">
        <v>96</v>
      </c>
      <c r="B1" s="20" t="s">
        <v>97</v>
      </c>
      <c r="C1" s="20" t="s">
        <v>98</v>
      </c>
      <c r="D1" s="20" t="s">
        <v>99</v>
      </c>
      <c r="E1" s="20" t="s">
        <v>100</v>
      </c>
      <c r="F1" s="20" t="s">
        <v>101</v>
      </c>
    </row>
    <row r="2" spans="1:6" ht="13.5">
      <c r="A2" s="23" t="s">
        <v>102</v>
      </c>
      <c r="B2" s="23" t="s">
        <v>103</v>
      </c>
      <c r="C2" s="24">
        <f ca="1">NOW()</f>
        <v>44335.479156018519</v>
      </c>
      <c r="D2" s="23" t="s">
        <v>104</v>
      </c>
      <c r="E2" s="23" t="s">
        <v>105</v>
      </c>
      <c r="F2" s="23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23</cp:revision>
  <dcterms:modified xsi:type="dcterms:W3CDTF">2021-05-19T08:29:59Z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