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iap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5" i="1"/>
  <c r="N4" i="1"/>
  <c r="O4" i="1"/>
</calcChain>
</file>

<file path=xl/sharedStrings.xml><?xml version="1.0" encoding="utf-8"?>
<sst xmlns="http://schemas.openxmlformats.org/spreadsheetml/2006/main" count="10" uniqueCount="8">
  <si>
    <t>dense</t>
  </si>
  <si>
    <t>bn</t>
  </si>
  <si>
    <t>sigma^2</t>
  </si>
  <si>
    <t>gamma^2</t>
  </si>
  <si>
    <t>mu</t>
  </si>
  <si>
    <t>beta</t>
  </si>
  <si>
    <t>[ model.layers[-3].get_weights()[i][0] for i in range(4)]</t>
  </si>
  <si>
    <t>activation_list[-4][0,0]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</si>
</sst>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H2" sqref="H2"/>
    </sheetView>
  </sheetViews>
  <sheetFormatPr defaultRowHeight="15" x14ac:dyDescent="0.25"/>
  <cols>
    <col min="8" max="8" width="9.140625" style="1"/>
  </cols>
  <sheetData>
    <row r="1" spans="1:15" x14ac:dyDescent="0.25">
      <c r="D1" t="s">
        <v>3</v>
      </c>
      <c r="E1" t="s">
        <v>5</v>
      </c>
      <c r="F1" t="s">
        <v>4</v>
      </c>
      <c r="G1" t="s">
        <v>2</v>
      </c>
      <c r="N1" t="s">
        <v>4</v>
      </c>
      <c r="O1" t="s">
        <v>2</v>
      </c>
    </row>
    <row r="2" spans="1:15" x14ac:dyDescent="0.25">
      <c r="A2" t="s">
        <v>0</v>
      </c>
      <c r="B2">
        <v>-10.878783</v>
      </c>
      <c r="D2">
        <v>0.98473376000000001</v>
      </c>
      <c r="E2">
        <v>-1.7933141E-2</v>
      </c>
      <c r="F2">
        <v>-12.145773999999999</v>
      </c>
      <c r="G2">
        <v>13.791816000000001</v>
      </c>
      <c r="H2" s="1">
        <f>(B2-F2)/(SQRT(G2)+0.001)*SQRT(D2)+E2</f>
        <v>0.32052525287496503</v>
      </c>
      <c r="L2">
        <v>-25.258355999999999</v>
      </c>
      <c r="N2">
        <v>-18.09413</v>
      </c>
      <c r="O2">
        <v>26.539719000000002</v>
      </c>
    </row>
    <row r="3" spans="1:15" x14ac:dyDescent="0.25">
      <c r="A3" t="s">
        <v>1</v>
      </c>
      <c r="B3">
        <v>0.31801010000000002</v>
      </c>
      <c r="L3">
        <v>-1.3906343999999999</v>
      </c>
    </row>
    <row r="4" spans="1:15" x14ac:dyDescent="0.25">
      <c r="N4">
        <f>(L2-N2)/SQRT(O2)</f>
        <v>-1.3906604939622547</v>
      </c>
      <c r="O4">
        <f>(L2-O2)/N2</f>
        <v>2.8627005001069405</v>
      </c>
    </row>
    <row r="5" spans="1:15" x14ac:dyDescent="0.25">
      <c r="D5">
        <v>-12.145773999999999</v>
      </c>
      <c r="E5">
        <v>13.791816000000001</v>
      </c>
      <c r="F5">
        <v>0.98473376000000001</v>
      </c>
      <c r="G5">
        <v>-1.7933141E-2</v>
      </c>
      <c r="H5" s="1">
        <f>(B$2-D5)/(SQRT(E5+0.001))*SQRT(F5)+G5</f>
        <v>0.32060411694128471</v>
      </c>
    </row>
    <row r="7" spans="1:15" x14ac:dyDescent="0.25">
      <c r="A7" t="s">
        <v>6</v>
      </c>
    </row>
    <row r="8" spans="1:15" x14ac:dyDescent="0.25">
      <c r="A8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dcterms:created xsi:type="dcterms:W3CDTF">2020-03-03T11:49:43Z</dcterms:created>
  <dcterms:modified xsi:type="dcterms:W3CDTF">2020-03-03T12:22:37Z</dcterms:modified>
</cp:coreProperties>
</file>