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Households_energy_wellbeing_local_code\Households_energy_wellbeing\DATA\RAW\"/>
    </mc:Choice>
  </mc:AlternateContent>
  <xr:revisionPtr revIDLastSave="0" documentId="13_ncr:1_{CC675BBB-0D94-4F2C-893D-D5F84ECB074C}" xr6:coauthVersionLast="47" xr6:coauthVersionMax="47" xr10:uidLastSave="{00000000-0000-0000-0000-000000000000}"/>
  <bookViews>
    <workbookView xWindow="-96" yWindow="-96" windowWidth="23232" windowHeight="12432" activeTab="1" xr2:uid="{00000000-000D-0000-FFFF-FFFF00000000}"/>
  </bookViews>
  <sheets>
    <sheet name="Cover_sheet" sheetId="1" r:id="rId1"/>
    <sheet name="by_floor_area" sheetId="2" r:id="rId2"/>
    <sheet name="by_dwelling_type" sheetId="3" r:id="rId3"/>
    <sheet name="by_dwelling_age" sheetId="4" r:id="rId4"/>
    <sheet name="by_tenancy" sheetId="5" r:id="rId5"/>
    <sheet name="by_walls_insulation" sheetId="7" r:id="rId6"/>
    <sheet name="by_incom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2" i="7"/>
</calcChain>
</file>

<file path=xl/sharedStrings.xml><?xml version="1.0" encoding="utf-8"?>
<sst xmlns="http://schemas.openxmlformats.org/spreadsheetml/2006/main" count="71" uniqueCount="60">
  <si>
    <t>Income_value_num</t>
  </si>
  <si>
    <t>Income_value_label</t>
  </si>
  <si>
    <t>Gas_consumption_mean</t>
  </si>
  <si>
    <t>Gas_consumption_st_dev</t>
  </si>
  <si>
    <t>Less than £15,000</t>
  </si>
  <si>
    <t>£15,000 to £19,999</t>
  </si>
  <si>
    <t>£20,000 to £29,999</t>
  </si>
  <si>
    <t>£30,000 to £39,999</t>
  </si>
  <si>
    <t>£40,000 to £49,999</t>
  </si>
  <si>
    <t>£50,000 to £59,999</t>
  </si>
  <si>
    <t>£60,000 to £69,999</t>
  </si>
  <si>
    <t>£70,000 to £99,999</t>
  </si>
  <si>
    <t>£100,000 and above</t>
  </si>
  <si>
    <t>Tenancy_value_num</t>
  </si>
  <si>
    <t>Tenancy_value_label</t>
  </si>
  <si>
    <t>Owner occupied</t>
  </si>
  <si>
    <t>Private rented</t>
  </si>
  <si>
    <t>Local authority</t>
  </si>
  <si>
    <t>Housing association</t>
  </si>
  <si>
    <t>DwellingAge_value_num</t>
  </si>
  <si>
    <t>DwellingAge_value_label</t>
  </si>
  <si>
    <t>Pre 1850</t>
  </si>
  <si>
    <t>1850 to 1899</t>
  </si>
  <si>
    <t>1900 to 1918</t>
  </si>
  <si>
    <t>1919 to 1944</t>
  </si>
  <si>
    <t>1945 to 1964</t>
  </si>
  <si>
    <t>1965 to 1974</t>
  </si>
  <si>
    <t>1975 to 1980</t>
  </si>
  <si>
    <t>1981 to 1990</t>
  </si>
  <si>
    <t>Post 1990</t>
  </si>
  <si>
    <t>DwellingType_value_num</t>
  </si>
  <si>
    <t>DwellingType_value_label</t>
  </si>
  <si>
    <t>End terrace</t>
  </si>
  <si>
    <t>Mid terrace</t>
  </si>
  <si>
    <t>Semi detached</t>
  </si>
  <si>
    <t>Detached</t>
  </si>
  <si>
    <t>Purpose built flat</t>
  </si>
  <si>
    <t>Converted flat</t>
  </si>
  <si>
    <t>Floor_area_value_num</t>
  </si>
  <si>
    <t>Floor_area_value_label</t>
  </si>
  <si>
    <t>Less than 50 sqm</t>
  </si>
  <si>
    <t>50 to 69 sqm</t>
  </si>
  <si>
    <t>70 to 89 sqm</t>
  </si>
  <si>
    <t>90 to 109 sqm</t>
  </si>
  <si>
    <t>110 sqm or more</t>
  </si>
  <si>
    <t>This workbook reports gas consumption statistics (mean and standard deviation) given information on  dwelling and household  variables for the year 2015.</t>
  </si>
  <si>
    <t>Data where sourced from the National Energy Efficiency Data-Framework (NEED): consumption data tables, specifically, from the "Additional consumption tables: England and Wales, 2021 (Excel)."</t>
  </si>
  <si>
    <t xml:space="preserve">URL: </t>
  </si>
  <si>
    <t>https://assets.publishing.service.gov.uk/media/64a26d9906179b000c1ae90e/Consumption_additional_EW_2021.xlsx</t>
  </si>
  <si>
    <t>Gas consumption values are in kWh/year, based on point meter readings from energy provider</t>
  </si>
  <si>
    <t>The 2015 reference period covers measurments from May 2014 – May 2015</t>
  </si>
  <si>
    <t xml:space="preserve"> (please refer to Domestic NEED Annex D: Methodology Note for full details. URL below)</t>
  </si>
  <si>
    <t>https://assets.publishing.service.gov.uk/media/667bde887d26b2be17a4b35b/annex-d-need-methodology-2024.pdf</t>
  </si>
  <si>
    <t>NOTE: when  value labels in the NEED dataset did not exactly match the model 's variables (e.g., due to differences in discretisation, such as for dwelling age bands), linear interpolation was applied to map values.</t>
  </si>
  <si>
    <t>Walls_insulation_value_num</t>
  </si>
  <si>
    <t>Walls_insulation_value_label</t>
  </si>
  <si>
    <t>Insulated (cavity/solid) walls</t>
  </si>
  <si>
    <t>Uninsulated (cavity/solid) walls</t>
  </si>
  <si>
    <t>Gas_consumption_25%</t>
  </si>
  <si>
    <t>Gas_consumption_75%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</si>
</sst>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1"/>
      <color theme="1"/>
      <name val="Calibri"/>
      <family val="2"/>
      <scheme val="minor"/>
    </font>
    <font>
      <sz val="11"/>
      <color rgb="FF000000"/>
      <name val="Calibri"/>
      <family val="2"/>
    </font>
    <font>
      <sz val="12"/>
      <color rgb="FF000000"/>
      <name val="Arial"/>
      <family val="2"/>
    </font>
    <font>
      <sz val="12"/>
      <color rgb="FFFF0000"/>
      <name val="Arial"/>
      <family val="2"/>
    </font>
    <font>
      <sz val="11"/>
      <color theme="1"/>
      <name val="Calibri"/>
      <family val="2"/>
    </font>
    <font>
      <sz val="12"/>
      <color theme="1"/>
      <name val="Arial"/>
      <family val="2"/>
    </font>
    <font>
      <u/>
      <sz val="11"/>
      <color rgb="FF000000"/>
      <name val="Calibri"/>
      <family val="2"/>
    </font>
    <font>
      <sz val="11"/>
      <color indexed="8"/>
      <name val="Calibri"/>
    </font>
  </fonts>
  <fills count="3">
    <fill>
      <patternFill patternType="none"/>
    </fill>
    <fill>
      <patternFill patternType="gray125"/>
    </fill>
    <fill>
      <patternFill patternType="solid">
        <fgColor rgb="FFBFBFB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9">
    <xf numFmtId="0" fontId="0" fillId="0" borderId="0" xfId="0"/>
    <xf numFmtId="3" fontId="1" fillId="0" borderId="1" xfId="0" applyNumberFormat="1" applyFont="1" applyBorder="1" applyAlignment="1">
      <alignment horizontal="left"/>
    </xf>
    <xf numFmtId="0" fontId="0" fillId="0" borderId="0" xfId="0"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2" fillId="0" borderId="1" xfId="0" applyNumberFormat="1" applyFont="1" applyBorder="1" applyAlignment="1">
      <alignment horizontal="left"/>
    </xf>
    <xf numFmtId="3" fontId="3" fillId="0" borderId="1"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xf numFmtId="0" fontId="4" fillId="0" borderId="1" xfId="0" applyFont="1" applyBorder="1" applyAlignment="1">
      <alignment horizontal="right"/>
    </xf>
    <xf numFmtId="3" fontId="5" fillId="0" borderId="1" xfId="0" applyNumberFormat="1" applyFont="1" applyBorder="1" applyAlignment="1">
      <alignment horizontal="right"/>
    </xf>
    <xf numFmtId="0" fontId="1" fillId="2" borderId="2" xfId="0" applyFont="1" applyFill="1" applyBorder="1" applyAlignment="1">
      <alignment horizontal="left"/>
    </xf>
    <xf numFmtId="0" fontId="4" fillId="2" borderId="2" xfId="0" applyFont="1" applyFill="1" applyBorder="1" applyAlignment="1">
      <alignment horizontal="left"/>
    </xf>
    <xf numFmtId="0" fontId="0" fillId="0" borderId="0" xfId="0" applyAlignment="1">
      <alignment wrapText="1"/>
    </xf>
    <xf numFmtId="0" fontId="1" fillId="2" borderId="2" xfId="0" applyFont="1" applyFill="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horizontal="left"/>
    </xf>
    <xf numFmtId="0" fontId="4" fillId="2" borderId="2" xfId="0" applyFont="1" applyFill="1" applyBorder="1" applyAlignment="1">
      <alignment horizontal="left" wrapText="1"/>
    </xf>
    <xf numFmtId="0" fontId="0" fillId="0" borderId="0" xfId="0" applyAlignment="1">
      <alignment horizontal="left"/>
    </xf>
    <xf numFmtId="3" fontId="4" fillId="0" borderId="0" xfId="0" applyNumberFormat="1" applyFont="1" applyAlignment="1">
      <alignment horizontal="left"/>
    </xf>
    <xf numFmtId="0" fontId="1" fillId="0" borderId="0" xfId="0" applyFont="1"/>
    <xf numFmtId="0" fontId="1" fillId="0" borderId="0" xfId="0" applyFont="1" applyAlignment="1">
      <alignment horizontal="left" vertical="top"/>
    </xf>
    <xf numFmtId="3" fontId="1" fillId="0" borderId="0" xfId="0" applyNumberFormat="1" applyFont="1"/>
    <xf numFmtId="164" fontId="7" fillId="0" borderId="1" xfId="0" applyNumberFormat="1" applyFont="1" applyBorder="1" applyAlignment="1">
      <alignment horizontal="right" vertical="center"/>
    </xf>
    <xf numFmtId="0" fontId="1" fillId="2" borderId="2" xfId="0" applyFont="1" applyFill="1" applyBorder="1" applyAlignment="1">
      <alignment horizontal="left" wrapText="1"/>
    </xf>
    <xf numFmtId="0" fontId="6" fillId="2" borderId="2" xfId="0" applyFont="1" applyFill="1" applyBorder="1" applyAlignment="1">
      <alignment horizontal="left"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xf>
    <xf numFmtId="0" fontId="6" fillId="2"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13"/>
  <sheetViews>
    <sheetView workbookViewId="0">
      <selection sqref="A1:N1"/>
    </sheetView>
  </sheetViews>
  <sheetFormatPr defaultRowHeight="14.4" x14ac:dyDescent="0.55000000000000004"/>
  <cols>
    <col min="1" max="9" width="13.578125" style="18" bestFit="1" customWidth="1"/>
    <col min="10" max="20" width="13.578125" bestFit="1" customWidth="1"/>
  </cols>
  <sheetData>
    <row r="1" spans="1:20" ht="19.5" customHeight="1" x14ac:dyDescent="0.55000000000000004">
      <c r="A1" s="27" t="s">
        <v>45</v>
      </c>
      <c r="B1" s="27"/>
      <c r="C1" s="27"/>
      <c r="D1" s="27"/>
      <c r="E1" s="27"/>
      <c r="F1" s="27"/>
      <c r="G1" s="27"/>
      <c r="H1" s="27"/>
      <c r="I1" s="27"/>
      <c r="J1" s="27"/>
      <c r="K1" s="27"/>
      <c r="L1" s="27"/>
      <c r="M1" s="27"/>
      <c r="N1" s="27"/>
      <c r="O1" s="12"/>
      <c r="P1" s="12"/>
      <c r="Q1" s="12"/>
      <c r="R1" s="12"/>
      <c r="S1" s="12"/>
    </row>
    <row r="2" spans="1:20" ht="18.75" customHeight="1" x14ac:dyDescent="0.55000000000000004">
      <c r="A2" s="12"/>
      <c r="B2" s="12"/>
      <c r="C2" s="12"/>
      <c r="D2" s="12"/>
      <c r="E2" s="12"/>
      <c r="F2" s="12"/>
      <c r="G2" s="12"/>
      <c r="H2" s="12"/>
      <c r="I2" s="12"/>
      <c r="J2" s="12"/>
      <c r="K2" s="12"/>
      <c r="L2" s="12"/>
      <c r="M2" s="12"/>
      <c r="N2" s="12"/>
      <c r="O2" s="12"/>
      <c r="P2" s="12"/>
      <c r="Q2" s="12"/>
      <c r="R2" s="12"/>
      <c r="S2" s="12"/>
    </row>
    <row r="3" spans="1:20" ht="19.5" customHeight="1" x14ac:dyDescent="0.55000000000000004">
      <c r="A3" s="27" t="s">
        <v>46</v>
      </c>
      <c r="B3" s="27"/>
      <c r="C3" s="27"/>
      <c r="D3" s="27"/>
      <c r="E3" s="27"/>
      <c r="F3" s="27"/>
      <c r="G3" s="27"/>
      <c r="H3" s="27"/>
      <c r="I3" s="27"/>
      <c r="J3" s="27"/>
      <c r="K3" s="27"/>
      <c r="L3" s="27"/>
      <c r="M3" s="27"/>
      <c r="N3" s="27"/>
      <c r="O3" s="27"/>
      <c r="P3" s="27"/>
      <c r="Q3" s="27"/>
      <c r="R3" s="27"/>
      <c r="S3" s="27"/>
    </row>
    <row r="4" spans="1:20" ht="19.5" customHeight="1" x14ac:dyDescent="0.55000000000000004">
      <c r="A4" s="11" t="s">
        <v>47</v>
      </c>
      <c r="B4" s="28" t="s">
        <v>48</v>
      </c>
      <c r="C4" s="28"/>
      <c r="D4" s="28"/>
      <c r="E4" s="28"/>
      <c r="F4" s="28"/>
      <c r="G4" s="28"/>
      <c r="H4" s="28"/>
      <c r="I4" s="28"/>
      <c r="J4" s="28"/>
      <c r="K4" s="28"/>
      <c r="L4" s="28"/>
      <c r="M4" s="12"/>
      <c r="N4" s="12"/>
      <c r="O4" s="12"/>
      <c r="P4" s="12"/>
      <c r="Q4" s="12"/>
      <c r="R4" s="12"/>
      <c r="S4" s="12"/>
    </row>
    <row r="5" spans="1:20" ht="18.75" customHeight="1" x14ac:dyDescent="0.55000000000000004">
      <c r="A5" s="12"/>
      <c r="B5" s="12"/>
      <c r="C5" s="12"/>
      <c r="D5" s="12"/>
      <c r="E5" s="12"/>
      <c r="F5" s="12"/>
      <c r="G5" s="12"/>
      <c r="H5" s="12"/>
      <c r="I5" s="12"/>
      <c r="J5" s="12"/>
      <c r="K5" s="12"/>
      <c r="L5" s="12"/>
      <c r="M5" s="12"/>
      <c r="N5" s="12"/>
      <c r="O5" s="12"/>
      <c r="P5" s="12"/>
      <c r="Q5" s="12"/>
      <c r="R5" s="12"/>
      <c r="S5" s="12"/>
    </row>
    <row r="6" spans="1:20" ht="18.75" customHeight="1" x14ac:dyDescent="0.55000000000000004">
      <c r="A6" s="12"/>
      <c r="B6" s="12"/>
      <c r="C6" s="12"/>
      <c r="D6" s="12"/>
      <c r="E6" s="12"/>
      <c r="F6" s="12"/>
      <c r="G6" s="12"/>
      <c r="H6" s="12"/>
      <c r="I6" s="12"/>
      <c r="J6" s="12"/>
      <c r="K6" s="12"/>
      <c r="L6" s="12"/>
      <c r="M6" s="12"/>
      <c r="N6" s="12"/>
      <c r="O6" s="12"/>
      <c r="P6" s="12"/>
      <c r="Q6" s="12"/>
      <c r="R6" s="12"/>
      <c r="S6" s="12"/>
    </row>
    <row r="7" spans="1:20" s="13" customFormat="1" ht="19.5" customHeight="1" x14ac:dyDescent="0.55000000000000004">
      <c r="A7" s="24" t="s">
        <v>49</v>
      </c>
      <c r="B7" s="24"/>
      <c r="C7" s="24"/>
      <c r="D7" s="24"/>
      <c r="E7" s="24"/>
      <c r="F7" s="24"/>
      <c r="G7" s="24"/>
      <c r="H7" s="24"/>
      <c r="I7" s="24"/>
      <c r="J7" s="24"/>
      <c r="K7" s="24"/>
      <c r="L7" s="24"/>
      <c r="M7" s="14"/>
      <c r="N7" s="14"/>
      <c r="O7" s="14"/>
      <c r="P7" s="14"/>
      <c r="Q7" s="14"/>
      <c r="R7" s="14"/>
      <c r="S7" s="14"/>
      <c r="T7" s="15"/>
    </row>
    <row r="8" spans="1:20" s="13" customFormat="1" ht="19.5" customHeight="1" x14ac:dyDescent="0.55000000000000004">
      <c r="A8" s="24" t="s">
        <v>50</v>
      </c>
      <c r="B8" s="24"/>
      <c r="C8" s="24"/>
      <c r="D8" s="24"/>
      <c r="E8" s="24"/>
      <c r="F8" s="24"/>
      <c r="G8" s="24"/>
      <c r="H8" s="24"/>
      <c r="I8" s="24"/>
      <c r="J8" s="24"/>
      <c r="K8" s="24"/>
      <c r="L8" s="24"/>
      <c r="M8" s="14"/>
      <c r="N8" s="14"/>
      <c r="O8" s="14"/>
      <c r="P8" s="14"/>
      <c r="Q8" s="14"/>
      <c r="R8" s="14"/>
      <c r="S8" s="14"/>
      <c r="T8" s="15"/>
    </row>
    <row r="9" spans="1:20" s="13" customFormat="1" ht="19.5" customHeight="1" x14ac:dyDescent="0.55000000000000004">
      <c r="A9" s="24" t="s">
        <v>51</v>
      </c>
      <c r="B9" s="24"/>
      <c r="C9" s="24"/>
      <c r="D9" s="24"/>
      <c r="E9" s="24"/>
      <c r="F9" s="24"/>
      <c r="G9" s="24"/>
      <c r="H9" s="24"/>
      <c r="I9" s="24"/>
      <c r="J9" s="24"/>
      <c r="K9" s="24"/>
      <c r="L9" s="24"/>
      <c r="M9" s="14"/>
      <c r="N9" s="14"/>
      <c r="O9" s="14"/>
      <c r="P9" s="14"/>
      <c r="Q9" s="14"/>
      <c r="R9" s="14"/>
      <c r="S9" s="14"/>
      <c r="T9" s="15"/>
    </row>
    <row r="10" spans="1:20" s="13" customFormat="1" ht="19.5" customHeight="1" x14ac:dyDescent="0.55000000000000004">
      <c r="A10" s="14" t="s">
        <v>47</v>
      </c>
      <c r="B10" s="25" t="s">
        <v>52</v>
      </c>
      <c r="C10" s="25"/>
      <c r="D10" s="25"/>
      <c r="E10" s="25"/>
      <c r="F10" s="25"/>
      <c r="G10" s="25"/>
      <c r="H10" s="25"/>
      <c r="I10" s="25"/>
      <c r="J10" s="25"/>
      <c r="K10" s="25"/>
      <c r="L10" s="25"/>
      <c r="M10" s="14"/>
      <c r="N10" s="14"/>
      <c r="O10" s="14"/>
      <c r="P10" s="14"/>
      <c r="Q10" s="14"/>
      <c r="R10" s="14"/>
      <c r="S10" s="14"/>
      <c r="T10" s="15"/>
    </row>
    <row r="11" spans="1:20" s="13" customFormat="1" ht="19.5" customHeight="1" x14ac:dyDescent="0.55000000000000004">
      <c r="A11" s="14"/>
      <c r="B11" s="14"/>
      <c r="C11" s="14"/>
      <c r="D11" s="14"/>
      <c r="E11" s="14"/>
      <c r="F11" s="14"/>
      <c r="G11" s="14"/>
      <c r="H11" s="14"/>
      <c r="I11" s="14"/>
      <c r="J11" s="14"/>
      <c r="K11" s="14"/>
      <c r="L11" s="14"/>
      <c r="M11" s="14"/>
      <c r="N11" s="14"/>
      <c r="O11" s="14"/>
      <c r="P11" s="14"/>
      <c r="Q11" s="14"/>
      <c r="R11" s="14"/>
      <c r="S11" s="14"/>
      <c r="T11" s="15"/>
    </row>
    <row r="12" spans="1:20" ht="19.5" customHeight="1" x14ac:dyDescent="0.55000000000000004">
      <c r="A12" s="26" t="s">
        <v>53</v>
      </c>
      <c r="B12" s="24"/>
      <c r="C12" s="24"/>
      <c r="D12" s="24"/>
      <c r="E12" s="24"/>
      <c r="F12" s="24"/>
      <c r="G12" s="24"/>
      <c r="H12" s="24"/>
      <c r="I12" s="24"/>
      <c r="J12" s="11"/>
      <c r="K12" s="11"/>
      <c r="L12" s="11"/>
      <c r="M12" s="11"/>
      <c r="N12" s="11"/>
      <c r="O12" s="11"/>
      <c r="P12" s="11"/>
      <c r="Q12" s="11"/>
      <c r="R12" s="11"/>
      <c r="S12" s="11"/>
      <c r="T12" s="16"/>
    </row>
    <row r="13" spans="1:20" s="13" customFormat="1" ht="18.75" customHeight="1" x14ac:dyDescent="0.55000000000000004">
      <c r="A13" s="24"/>
      <c r="B13" s="24"/>
      <c r="C13" s="24"/>
      <c r="D13" s="24"/>
      <c r="E13" s="24"/>
      <c r="F13" s="24"/>
      <c r="G13" s="24"/>
      <c r="H13" s="24"/>
      <c r="I13" s="24"/>
      <c r="J13" s="17"/>
      <c r="K13" s="17"/>
      <c r="L13" s="17"/>
      <c r="M13" s="17"/>
      <c r="N13" s="17"/>
      <c r="O13" s="17"/>
      <c r="P13" s="17"/>
      <c r="Q13" s="17"/>
      <c r="R13" s="17"/>
      <c r="S13" s="17"/>
    </row>
  </sheetData>
  <mergeCells count="8">
    <mergeCell ref="A9:L9"/>
    <mergeCell ref="B10:L10"/>
    <mergeCell ref="A12:I13"/>
    <mergeCell ref="A1:N1"/>
    <mergeCell ref="A3:S3"/>
    <mergeCell ref="B4:L4"/>
    <mergeCell ref="A7:L7"/>
    <mergeCell ref="A8: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8"/>
  <sheetViews>
    <sheetView tabSelected="1" workbookViewId="0">
      <selection activeCell="C17" sqref="C17"/>
    </sheetView>
  </sheetViews>
  <sheetFormatPr defaultRowHeight="14.4" x14ac:dyDescent="0.55000000000000004"/>
  <cols>
    <col min="1" max="1" width="21.15625" style="8" bestFit="1" customWidth="1"/>
    <col min="2" max="2" width="21.578125" bestFit="1" customWidth="1"/>
    <col min="3" max="3" width="22.41796875" style="8" bestFit="1" customWidth="1"/>
    <col min="4" max="4" width="23.26171875" style="8" bestFit="1" customWidth="1"/>
    <col min="5" max="5" width="22.26171875" bestFit="1" customWidth="1"/>
    <col min="6" max="8" width="13.578125" bestFit="1" customWidth="1"/>
    <col min="9" max="9" width="13.578125" style="2" bestFit="1" customWidth="1"/>
  </cols>
  <sheetData>
    <row r="1" spans="1:9" ht="19.5" customHeight="1" x14ac:dyDescent="0.55000000000000004">
      <c r="A1" s="1" t="s">
        <v>38</v>
      </c>
      <c r="B1" t="s">
        <v>39</v>
      </c>
      <c r="C1" s="1" t="s">
        <v>2</v>
      </c>
      <c r="D1" s="1" t="s">
        <v>3</v>
      </c>
    </row>
    <row r="2" spans="1:9" ht="19.5" customHeight="1" x14ac:dyDescent="0.55000000000000004">
      <c r="A2" s="3">
        <v>1</v>
      </c>
      <c r="B2" t="s">
        <v>40</v>
      </c>
      <c r="C2" s="3">
        <v>6876.7</v>
      </c>
      <c r="D2" s="3">
        <v>4749.4250000000002</v>
      </c>
      <c r="F2" s="3"/>
    </row>
    <row r="3" spans="1:9" ht="19.5" customHeight="1" x14ac:dyDescent="0.55000000000000004">
      <c r="A3" s="3">
        <v>2</v>
      </c>
      <c r="B3" t="s">
        <v>41</v>
      </c>
      <c r="C3" s="3">
        <v>10184.48</v>
      </c>
      <c r="D3" s="3">
        <v>5672.62</v>
      </c>
      <c r="F3" s="3"/>
    </row>
    <row r="4" spans="1:9" ht="19.5" customHeight="1" x14ac:dyDescent="0.55000000000000004">
      <c r="A4" s="3">
        <v>3</v>
      </c>
      <c r="B4" t="s">
        <v>42</v>
      </c>
      <c r="C4" s="3">
        <v>12074.64</v>
      </c>
      <c r="D4" s="3">
        <v>6200.16</v>
      </c>
      <c r="F4" s="3"/>
    </row>
    <row r="5" spans="1:9" ht="20.25" customHeight="1" x14ac:dyDescent="0.55000000000000004">
      <c r="A5" s="3">
        <v>4</v>
      </c>
      <c r="B5" t="s">
        <v>43</v>
      </c>
      <c r="C5" s="3">
        <v>13964.8</v>
      </c>
      <c r="D5" s="3">
        <v>6727.7</v>
      </c>
      <c r="F5" s="3"/>
      <c r="I5" s="4"/>
    </row>
    <row r="6" spans="1:9" ht="20.25" customHeight="1" x14ac:dyDescent="0.55000000000000004">
      <c r="A6" s="3">
        <v>5</v>
      </c>
      <c r="B6" t="s">
        <v>44</v>
      </c>
      <c r="C6" s="3">
        <v>17745.12</v>
      </c>
      <c r="D6" s="3">
        <v>7782.78</v>
      </c>
      <c r="F6" s="3"/>
      <c r="I6" s="4"/>
    </row>
    <row r="7" spans="1:9" ht="20.25" customHeight="1" x14ac:dyDescent="0.55000000000000004">
      <c r="I7" s="4"/>
    </row>
    <row r="8" spans="1:9" ht="20.25" customHeight="1" x14ac:dyDescent="0.55000000000000004">
      <c r="I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8"/>
  <sheetViews>
    <sheetView workbookViewId="0"/>
  </sheetViews>
  <sheetFormatPr defaultRowHeight="14.4" x14ac:dyDescent="0.55000000000000004"/>
  <cols>
    <col min="1" max="1" width="23.734375" style="8" bestFit="1" customWidth="1"/>
    <col min="2" max="2" width="24.15625" bestFit="1" customWidth="1"/>
    <col min="3" max="3" width="22.41796875" style="8" bestFit="1" customWidth="1"/>
    <col min="4" max="4" width="23.26171875" style="8" bestFit="1" customWidth="1"/>
    <col min="5" max="8" width="13.578125" bestFit="1" customWidth="1"/>
    <col min="9" max="9" width="13.578125" style="2" bestFit="1" customWidth="1"/>
  </cols>
  <sheetData>
    <row r="1" spans="1:9" ht="18.75" customHeight="1" x14ac:dyDescent="0.55000000000000004">
      <c r="A1" s="1" t="s">
        <v>30</v>
      </c>
      <c r="B1" t="s">
        <v>31</v>
      </c>
      <c r="C1" s="1" t="s">
        <v>2</v>
      </c>
      <c r="D1" s="1" t="s">
        <v>3</v>
      </c>
    </row>
    <row r="2" spans="1:9" ht="18.75" customHeight="1" x14ac:dyDescent="0.55000000000000004">
      <c r="A2" s="3">
        <v>1</v>
      </c>
      <c r="B2" t="s">
        <v>32</v>
      </c>
      <c r="C2" s="3">
        <v>12500</v>
      </c>
      <c r="D2" s="3">
        <v>6600</v>
      </c>
    </row>
    <row r="3" spans="1:9" ht="18.75" customHeight="1" x14ac:dyDescent="0.55000000000000004">
      <c r="A3" s="3">
        <v>2</v>
      </c>
      <c r="B3" t="s">
        <v>33</v>
      </c>
      <c r="C3" s="3">
        <v>11600</v>
      </c>
      <c r="D3" s="3">
        <v>6500</v>
      </c>
    </row>
    <row r="4" spans="1:9" ht="18.75" customHeight="1" x14ac:dyDescent="0.55000000000000004">
      <c r="A4" s="3">
        <v>3</v>
      </c>
      <c r="B4" t="s">
        <v>34</v>
      </c>
      <c r="C4" s="3">
        <v>13900</v>
      </c>
      <c r="D4" s="3">
        <v>6900</v>
      </c>
    </row>
    <row r="5" spans="1:9" ht="18.75" customHeight="1" x14ac:dyDescent="0.55000000000000004">
      <c r="A5" s="3">
        <v>4</v>
      </c>
      <c r="B5" t="s">
        <v>35</v>
      </c>
      <c r="C5" s="3">
        <v>18600</v>
      </c>
      <c r="D5" s="3">
        <v>8500</v>
      </c>
      <c r="I5" s="4"/>
    </row>
    <row r="6" spans="1:9" ht="18.75" customHeight="1" x14ac:dyDescent="0.55000000000000004">
      <c r="A6" s="3">
        <v>5</v>
      </c>
      <c r="B6" t="s">
        <v>36</v>
      </c>
      <c r="C6" s="3">
        <v>7300</v>
      </c>
      <c r="D6" s="3">
        <v>5000</v>
      </c>
      <c r="I6" s="4"/>
    </row>
    <row r="7" spans="1:9" ht="18.75" customHeight="1" x14ac:dyDescent="0.55000000000000004">
      <c r="A7" s="3">
        <v>6</v>
      </c>
      <c r="B7" t="s">
        <v>37</v>
      </c>
      <c r="C7" s="3">
        <v>9600</v>
      </c>
      <c r="D7" s="3">
        <v>7100</v>
      </c>
      <c r="I7" s="4"/>
    </row>
    <row r="8" spans="1:9" ht="18.75" customHeight="1" x14ac:dyDescent="0.55000000000000004">
      <c r="I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34"/>
  <sheetViews>
    <sheetView workbookViewId="0"/>
  </sheetViews>
  <sheetFormatPr defaultRowHeight="14.4" x14ac:dyDescent="0.55000000000000004"/>
  <cols>
    <col min="1" max="1" width="22.83984375" style="8" bestFit="1" customWidth="1"/>
    <col min="2" max="2" width="23.26171875" style="2" bestFit="1" customWidth="1"/>
    <col min="3" max="3" width="22.41796875" style="8" bestFit="1" customWidth="1"/>
    <col min="4" max="4" width="23.26171875" style="8" bestFit="1" customWidth="1"/>
    <col min="5" max="7" width="13.578125" bestFit="1" customWidth="1"/>
    <col min="8" max="8" width="15" bestFit="1" customWidth="1"/>
    <col min="9" max="10" width="13.578125" bestFit="1" customWidth="1"/>
  </cols>
  <sheetData>
    <row r="1" spans="1:10" ht="18.75" customHeight="1" x14ac:dyDescent="0.55000000000000004">
      <c r="A1" s="1" t="s">
        <v>19</v>
      </c>
      <c r="B1" s="9" t="s">
        <v>20</v>
      </c>
      <c r="C1" s="1" t="s">
        <v>2</v>
      </c>
      <c r="D1" s="1" t="s">
        <v>3</v>
      </c>
    </row>
    <row r="2" spans="1:10" ht="18.75" customHeight="1" x14ac:dyDescent="0.55000000000000004">
      <c r="A2" s="3">
        <v>1</v>
      </c>
      <c r="B2" s="9" t="s">
        <v>21</v>
      </c>
      <c r="C2" s="3">
        <v>15714.875</v>
      </c>
      <c r="D2" s="3">
        <v>8529.375</v>
      </c>
    </row>
    <row r="3" spans="1:10" ht="18.75" customHeight="1" x14ac:dyDescent="0.55000000000000004">
      <c r="A3" s="3">
        <v>2</v>
      </c>
      <c r="B3" s="9" t="s">
        <v>22</v>
      </c>
      <c r="C3" s="3">
        <v>15714.875</v>
      </c>
      <c r="D3" s="3">
        <v>8529.375</v>
      </c>
    </row>
    <row r="4" spans="1:10" ht="18.75" customHeight="1" x14ac:dyDescent="0.55000000000000004">
      <c r="A4" s="3">
        <v>3</v>
      </c>
      <c r="B4" s="9" t="s">
        <v>23</v>
      </c>
      <c r="C4" s="3">
        <v>14685.116999999998</v>
      </c>
      <c r="D4" s="3">
        <v>7967.5930000000008</v>
      </c>
    </row>
    <row r="5" spans="1:10" ht="18.75" customHeight="1" x14ac:dyDescent="0.55000000000000004">
      <c r="A5" s="3">
        <v>4</v>
      </c>
      <c r="B5" s="9" t="s">
        <v>24</v>
      </c>
      <c r="C5" s="3">
        <v>14018.803</v>
      </c>
      <c r="D5" s="3">
        <v>7604.0869999999995</v>
      </c>
    </row>
    <row r="6" spans="1:10" ht="18.75" customHeight="1" x14ac:dyDescent="0.55000000000000004">
      <c r="A6" s="3">
        <v>5</v>
      </c>
      <c r="B6" s="9" t="s">
        <v>25</v>
      </c>
      <c r="C6" s="3">
        <v>13322.202000000005</v>
      </c>
      <c r="D6" s="3">
        <v>7224.0580000000009</v>
      </c>
    </row>
    <row r="7" spans="1:10" ht="18.75" customHeight="1" x14ac:dyDescent="0.55000000000000004">
      <c r="A7" s="3">
        <v>6</v>
      </c>
      <c r="B7" s="9" t="s">
        <v>26</v>
      </c>
      <c r="C7" s="3">
        <v>12867.897000000004</v>
      </c>
      <c r="D7" s="3">
        <v>6976.2129999999997</v>
      </c>
      <c r="J7" s="6"/>
    </row>
    <row r="8" spans="1:10" ht="18.75" customHeight="1" x14ac:dyDescent="0.55000000000000004">
      <c r="A8" s="3">
        <v>7</v>
      </c>
      <c r="B8" s="9" t="s">
        <v>27</v>
      </c>
      <c r="C8" s="3">
        <v>12625.601000000002</v>
      </c>
      <c r="D8" s="3">
        <v>6844.0290000000023</v>
      </c>
      <c r="J8" s="6"/>
    </row>
    <row r="9" spans="1:10" ht="18.75" customHeight="1" x14ac:dyDescent="0.55000000000000004">
      <c r="A9" s="3">
        <v>8</v>
      </c>
      <c r="B9" s="9" t="s">
        <v>28</v>
      </c>
      <c r="C9" s="3">
        <v>12383.305</v>
      </c>
      <c r="D9" s="3">
        <v>6711.8450000000012</v>
      </c>
      <c r="J9" s="6"/>
    </row>
    <row r="10" spans="1:10" ht="18.75" customHeight="1" x14ac:dyDescent="0.55000000000000004">
      <c r="A10" s="3">
        <v>9</v>
      </c>
      <c r="B10" s="9" t="s">
        <v>29</v>
      </c>
      <c r="C10" s="3">
        <v>11701.847500000003</v>
      </c>
      <c r="D10" s="3">
        <v>6340.0774999999994</v>
      </c>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row r="15" spans="1:10" ht="18.75" customHeight="1" x14ac:dyDescent="0.55000000000000004"/>
    <row r="16" spans="1:10" ht="18.75" customHeight="1" x14ac:dyDescent="0.55000000000000004"/>
    <row r="17" spans="2:7" ht="18.75" customHeight="1" x14ac:dyDescent="0.55000000000000004"/>
    <row r="18" spans="2:7" ht="18.75" customHeight="1" x14ac:dyDescent="0.55000000000000004">
      <c r="F18" s="10"/>
      <c r="G18" s="10"/>
    </row>
    <row r="19" spans="2:7" ht="18.75" customHeight="1" x14ac:dyDescent="0.55000000000000004">
      <c r="F19" s="10"/>
      <c r="G19" s="10"/>
    </row>
    <row r="20" spans="2:7" ht="18.75" customHeight="1" x14ac:dyDescent="0.55000000000000004">
      <c r="F20" s="10"/>
      <c r="G20" s="10"/>
    </row>
    <row r="21" spans="2:7" ht="18.75" customHeight="1" x14ac:dyDescent="0.55000000000000004">
      <c r="F21" s="10"/>
      <c r="G21" s="10"/>
    </row>
    <row r="22" spans="2:7" ht="18.75" customHeight="1" x14ac:dyDescent="0.55000000000000004">
      <c r="F22" s="10"/>
      <c r="G22" s="10"/>
    </row>
    <row r="23" spans="2:7" ht="18.75" customHeight="1" x14ac:dyDescent="0.55000000000000004">
      <c r="F23" s="10"/>
      <c r="G23" s="10"/>
    </row>
    <row r="24" spans="2:7" ht="18.75" customHeight="1" x14ac:dyDescent="0.55000000000000004">
      <c r="B24" s="3"/>
      <c r="F24" s="10"/>
      <c r="G24" s="10"/>
    </row>
    <row r="25" spans="2:7" ht="18.75" customHeight="1" x14ac:dyDescent="0.55000000000000004">
      <c r="B25" s="3"/>
    </row>
    <row r="26" spans="2:7" ht="18.75" customHeight="1" x14ac:dyDescent="0.55000000000000004">
      <c r="B26" s="3"/>
    </row>
    <row r="27" spans="2:7" ht="18.75" customHeight="1" x14ac:dyDescent="0.55000000000000004">
      <c r="B27" s="3"/>
    </row>
    <row r="28" spans="2:7" ht="18.75" customHeight="1" x14ac:dyDescent="0.55000000000000004">
      <c r="B28" s="3"/>
    </row>
    <row r="29" spans="2:7" ht="18.75" customHeight="1" x14ac:dyDescent="0.55000000000000004">
      <c r="B29" s="3"/>
    </row>
    <row r="30" spans="2:7" ht="18.75" customHeight="1" x14ac:dyDescent="0.55000000000000004">
      <c r="B30" s="3"/>
    </row>
    <row r="31" spans="2:7" ht="18.75" customHeight="1" x14ac:dyDescent="0.55000000000000004">
      <c r="B31" s="3"/>
    </row>
    <row r="32" spans="2:7" ht="18.75" customHeight="1" x14ac:dyDescent="0.55000000000000004">
      <c r="B32" s="3"/>
    </row>
    <row r="33" spans="2:2" ht="18.75" customHeight="1" x14ac:dyDescent="0.55000000000000004">
      <c r="B33" s="3"/>
    </row>
    <row r="34" spans="2:2" ht="18.75" customHeight="1" x14ac:dyDescent="0.55000000000000004">
      <c r="B3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2.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13</v>
      </c>
      <c r="B1" t="s">
        <v>14</v>
      </c>
      <c r="C1" s="1" t="s">
        <v>2</v>
      </c>
      <c r="D1" s="1" t="s">
        <v>3</v>
      </c>
    </row>
    <row r="2" spans="1:10" ht="18.75" customHeight="1" x14ac:dyDescent="0.55000000000000004">
      <c r="A2" s="3">
        <v>1</v>
      </c>
      <c r="B2" t="s">
        <v>15</v>
      </c>
      <c r="C2" s="3">
        <v>14400</v>
      </c>
      <c r="D2" s="3">
        <v>7700</v>
      </c>
    </row>
    <row r="3" spans="1:10" ht="18.75" customHeight="1" x14ac:dyDescent="0.55000000000000004">
      <c r="A3" s="3">
        <v>2</v>
      </c>
      <c r="B3" t="s">
        <v>16</v>
      </c>
      <c r="C3" s="3">
        <v>11700</v>
      </c>
      <c r="D3" s="3">
        <v>7300</v>
      </c>
    </row>
    <row r="4" spans="1:10" ht="18.75" customHeight="1" x14ac:dyDescent="0.55000000000000004">
      <c r="A4" s="3">
        <v>3</v>
      </c>
      <c r="B4" t="s">
        <v>17</v>
      </c>
      <c r="C4" s="3">
        <v>9600</v>
      </c>
      <c r="D4" s="3">
        <v>5400</v>
      </c>
    </row>
    <row r="5" spans="1:10" ht="18.75" customHeight="1" x14ac:dyDescent="0.55000000000000004">
      <c r="A5" s="3">
        <v>4</v>
      </c>
      <c r="B5" t="s">
        <v>18</v>
      </c>
      <c r="C5" s="3">
        <v>9600</v>
      </c>
      <c r="D5" s="3">
        <v>5400</v>
      </c>
      <c r="I5" s="4"/>
    </row>
    <row r="6" spans="1:10" ht="18.75" customHeight="1" x14ac:dyDescent="0.55000000000000004">
      <c r="I6" s="4"/>
    </row>
    <row r="7" spans="1:10" ht="18.75" customHeight="1" x14ac:dyDescent="0.55000000000000004">
      <c r="H7" s="5"/>
      <c r="I7" s="4"/>
      <c r="J7" s="6"/>
    </row>
    <row r="8" spans="1:10" ht="18.75" customHeight="1" x14ac:dyDescent="0.55000000000000004">
      <c r="H8" s="5"/>
      <c r="I8" s="4"/>
      <c r="J8" s="6"/>
    </row>
    <row r="9" spans="1:10" ht="18.75" customHeight="1" x14ac:dyDescent="0.55000000000000004">
      <c r="H9" s="5"/>
      <c r="J9" s="6"/>
    </row>
    <row r="10" spans="1:10" ht="18.75" customHeight="1" x14ac:dyDescent="0.55000000000000004">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E445-0FFE-48B0-B62D-4D1AD5574578}">
  <dimension ref="A1:F3"/>
  <sheetViews>
    <sheetView workbookViewId="0">
      <selection activeCell="C10" sqref="C10"/>
    </sheetView>
  </sheetViews>
  <sheetFormatPr defaultRowHeight="14.4" x14ac:dyDescent="0.55000000000000004"/>
  <cols>
    <col min="1" max="1" width="24.9453125" bestFit="1" customWidth="1"/>
    <col min="2" max="2" width="27.05078125" bestFit="1" customWidth="1"/>
    <col min="3" max="3" width="21.26171875" bestFit="1" customWidth="1"/>
    <col min="4" max="4" width="22.05078125" bestFit="1" customWidth="1"/>
    <col min="5" max="6" width="19.9453125" bestFit="1" customWidth="1"/>
  </cols>
  <sheetData>
    <row r="1" spans="1:6" x14ac:dyDescent="0.55000000000000004">
      <c r="A1" s="19" t="s">
        <v>54</v>
      </c>
      <c r="B1" s="20" t="s">
        <v>55</v>
      </c>
      <c r="C1" s="21" t="s">
        <v>2</v>
      </c>
      <c r="D1" s="21" t="s">
        <v>3</v>
      </c>
      <c r="E1" t="s">
        <v>58</v>
      </c>
      <c r="F1" t="s">
        <v>59</v>
      </c>
    </row>
    <row r="2" spans="1:6" x14ac:dyDescent="0.55000000000000004">
      <c r="A2" s="22">
        <v>1</v>
      </c>
      <c r="B2" s="20" t="s">
        <v>56</v>
      </c>
      <c r="C2" s="23">
        <v>12430.605492447647</v>
      </c>
      <c r="D2" s="21">
        <f>ROUND((F2-E2)/1.35, 0)</f>
        <v>5683</v>
      </c>
      <c r="E2" s="23">
        <v>8157.6885406464262</v>
      </c>
      <c r="F2" s="23">
        <v>15829.578844270325</v>
      </c>
    </row>
    <row r="3" spans="1:6" x14ac:dyDescent="0.55000000000000004">
      <c r="A3" s="22">
        <v>2</v>
      </c>
      <c r="B3" s="20" t="s">
        <v>57</v>
      </c>
      <c r="C3" s="23">
        <v>13703.380125924339</v>
      </c>
      <c r="D3" s="21">
        <f>ROUND((F3-E3)/1.35, 0)</f>
        <v>7495</v>
      </c>
      <c r="E3" s="23">
        <v>7590.5974534769839</v>
      </c>
      <c r="F3" s="23">
        <v>17708.910891089108</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3.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0</v>
      </c>
      <c r="B1" t="s">
        <v>1</v>
      </c>
      <c r="C1" s="1" t="s">
        <v>2</v>
      </c>
      <c r="D1" s="1" t="s">
        <v>3</v>
      </c>
    </row>
    <row r="2" spans="1:10" ht="18.75" customHeight="1" x14ac:dyDescent="0.55000000000000004">
      <c r="A2" s="3">
        <v>1</v>
      </c>
      <c r="B2" t="s">
        <v>4</v>
      </c>
      <c r="C2" s="3">
        <v>10800</v>
      </c>
      <c r="D2" s="3">
        <v>6400</v>
      </c>
    </row>
    <row r="3" spans="1:10" ht="18.75" customHeight="1" x14ac:dyDescent="0.55000000000000004">
      <c r="A3" s="3">
        <v>2</v>
      </c>
      <c r="B3" t="s">
        <v>5</v>
      </c>
      <c r="C3" s="3">
        <v>11300</v>
      </c>
      <c r="D3" s="3">
        <v>6500</v>
      </c>
    </row>
    <row r="4" spans="1:10" ht="18.75" customHeight="1" x14ac:dyDescent="0.55000000000000004">
      <c r="A4" s="3">
        <v>3</v>
      </c>
      <c r="B4" t="s">
        <v>6</v>
      </c>
      <c r="C4" s="3">
        <v>11700</v>
      </c>
      <c r="D4" s="3">
        <v>6600</v>
      </c>
    </row>
    <row r="5" spans="1:10" ht="18.75" customHeight="1" x14ac:dyDescent="0.55000000000000004">
      <c r="A5" s="3">
        <v>4</v>
      </c>
      <c r="B5" t="s">
        <v>7</v>
      </c>
      <c r="C5" s="3">
        <v>12600</v>
      </c>
      <c r="D5" s="3">
        <v>6800</v>
      </c>
      <c r="I5" s="4"/>
    </row>
    <row r="6" spans="1:10" ht="18.75" customHeight="1" x14ac:dyDescent="0.55000000000000004">
      <c r="A6" s="3">
        <v>5</v>
      </c>
      <c r="B6" t="s">
        <v>8</v>
      </c>
      <c r="C6" s="3">
        <v>13700</v>
      </c>
      <c r="D6" s="3">
        <v>7100</v>
      </c>
      <c r="I6" s="4"/>
    </row>
    <row r="7" spans="1:10" ht="18.75" customHeight="1" x14ac:dyDescent="0.55000000000000004">
      <c r="A7" s="3">
        <v>6</v>
      </c>
      <c r="B7" t="s">
        <v>9</v>
      </c>
      <c r="C7" s="3">
        <v>14800</v>
      </c>
      <c r="D7" s="3">
        <v>7600</v>
      </c>
      <c r="H7" s="5"/>
      <c r="I7" s="4"/>
      <c r="J7" s="6"/>
    </row>
    <row r="8" spans="1:10" ht="18.75" customHeight="1" x14ac:dyDescent="0.55000000000000004">
      <c r="A8" s="3">
        <v>7</v>
      </c>
      <c r="B8" t="s">
        <v>10</v>
      </c>
      <c r="C8" s="3">
        <v>15600</v>
      </c>
      <c r="D8" s="3">
        <v>7800</v>
      </c>
      <c r="H8" s="5"/>
      <c r="I8" s="4"/>
      <c r="J8" s="6"/>
    </row>
    <row r="9" spans="1:10" ht="18.75" customHeight="1" x14ac:dyDescent="0.55000000000000004">
      <c r="A9" s="3">
        <v>8</v>
      </c>
      <c r="B9" t="s">
        <v>11</v>
      </c>
      <c r="C9" s="3">
        <v>17100</v>
      </c>
      <c r="D9" s="3">
        <v>8400</v>
      </c>
      <c r="H9" s="5"/>
      <c r="J9" s="6"/>
    </row>
    <row r="10" spans="1:10" ht="18.75" customHeight="1" x14ac:dyDescent="0.55000000000000004">
      <c r="A10" s="7">
        <v>9</v>
      </c>
      <c r="B10" t="s">
        <v>12</v>
      </c>
      <c r="C10" s="7">
        <v>21000</v>
      </c>
      <c r="D10" s="7">
        <v>9650</v>
      </c>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Cover_sheet</vt:lpstr>
      <vt:lpstr>by_floor_area</vt:lpstr>
      <vt:lpstr>by_dwelling_type</vt:lpstr>
      <vt:lpstr>by_dwelling_age</vt:lpstr>
      <vt:lpstr>by_tenancy</vt:lpstr>
      <vt:lpstr>by_walls_insulation</vt:lpstr>
      <vt:lpstr>by_income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Bernardino D'Amico</cp:lastModifiedBy>
  <dcterms:created xsi:type="dcterms:W3CDTF">2025-03-14T14:08:23Z</dcterms:created>
  <dcterms:modified xsi:type="dcterms:W3CDTF">2025-03-18T08:43:28Z</dcterms:modified>
</cp:coreProperties>
</file>