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24226"/>
  <mc:AlternateContent xmlns:mc="http://schemas.openxmlformats.org/markup-compatibility/2006">
    <mc:Choice Requires="x15">
      <x15ac:absPath xmlns:x15ac="http://schemas.microsoft.com/office/spreadsheetml/2010/11/ac" url="C:\Users\duque\Desktop\PUC\Mestrado\Verão 1\Estatística\Data Science\Trabalho Final\input\"/>
    </mc:Choice>
  </mc:AlternateContent>
  <xr:revisionPtr revIDLastSave="0" documentId="13_ncr:1_{CC2678BB-191F-4ADB-A64D-052701713CE8}"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 l="1"/>
  <c r="F3" i="1"/>
  <c r="G3" i="1"/>
  <c r="E4" i="1"/>
  <c r="F4" i="1"/>
  <c r="G4" i="1"/>
  <c r="E5" i="1"/>
  <c r="F5" i="1"/>
  <c r="G5" i="1"/>
  <c r="E6" i="1"/>
  <c r="F6" i="1"/>
  <c r="G6" i="1"/>
  <c r="E7" i="1"/>
  <c r="F7" i="1"/>
  <c r="G7" i="1"/>
  <c r="E8" i="1"/>
  <c r="F8" i="1"/>
  <c r="G8" i="1"/>
  <c r="E9" i="1"/>
  <c r="F9" i="1"/>
  <c r="G9" i="1"/>
  <c r="E10" i="1"/>
  <c r="F10" i="1"/>
  <c r="G10" i="1"/>
  <c r="E11" i="1"/>
  <c r="F11" i="1"/>
  <c r="G11" i="1"/>
  <c r="E12" i="1"/>
  <c r="F12" i="1"/>
  <c r="G12" i="1"/>
  <c r="E13" i="1"/>
  <c r="F13" i="1"/>
  <c r="G13" i="1"/>
  <c r="E14" i="1"/>
  <c r="F14" i="1"/>
  <c r="G14" i="1"/>
  <c r="E15" i="1"/>
  <c r="F15" i="1"/>
  <c r="G15" i="1"/>
  <c r="E16" i="1"/>
  <c r="F16" i="1"/>
  <c r="G16" i="1"/>
  <c r="E17" i="1"/>
  <c r="F17" i="1"/>
  <c r="G17" i="1"/>
  <c r="E18" i="1"/>
  <c r="F18" i="1"/>
  <c r="G18" i="1"/>
  <c r="E19" i="1"/>
  <c r="F19" i="1"/>
  <c r="G19" i="1"/>
  <c r="E20" i="1"/>
  <c r="F20" i="1"/>
  <c r="G20" i="1"/>
  <c r="E21" i="1"/>
  <c r="F21" i="1"/>
  <c r="G21" i="1"/>
  <c r="E22" i="1"/>
  <c r="F22" i="1"/>
  <c r="G22" i="1"/>
  <c r="E23" i="1"/>
  <c r="F23" i="1"/>
  <c r="G23" i="1"/>
  <c r="E24" i="1"/>
  <c r="F24" i="1"/>
  <c r="G24" i="1"/>
  <c r="E25" i="1"/>
  <c r="F25" i="1"/>
  <c r="G25" i="1"/>
  <c r="E26" i="1"/>
  <c r="F26" i="1"/>
  <c r="G26" i="1"/>
  <c r="E27" i="1"/>
  <c r="F27" i="1"/>
  <c r="G27" i="1"/>
  <c r="E28" i="1"/>
  <c r="F28" i="1"/>
  <c r="G28" i="1"/>
  <c r="E29" i="1"/>
  <c r="F29" i="1"/>
  <c r="G29" i="1"/>
  <c r="E30" i="1"/>
  <c r="F30" i="1"/>
  <c r="G30" i="1"/>
  <c r="E31" i="1"/>
  <c r="F31" i="1"/>
  <c r="G31" i="1"/>
  <c r="E32" i="1"/>
  <c r="F32" i="1"/>
  <c r="G32" i="1"/>
  <c r="E33" i="1"/>
  <c r="F33" i="1"/>
  <c r="G33" i="1"/>
  <c r="E34" i="1"/>
  <c r="F34" i="1"/>
  <c r="G34" i="1"/>
  <c r="E35" i="1"/>
  <c r="F35" i="1"/>
  <c r="G35" i="1"/>
  <c r="E36" i="1"/>
  <c r="F36" i="1"/>
  <c r="G36" i="1"/>
  <c r="E37" i="1"/>
  <c r="F37" i="1"/>
  <c r="G37" i="1"/>
  <c r="E38" i="1"/>
  <c r="F38" i="1"/>
  <c r="G38" i="1"/>
  <c r="E39" i="1"/>
  <c r="F39" i="1"/>
  <c r="G39" i="1"/>
  <c r="E40" i="1"/>
  <c r="F40" i="1"/>
  <c r="G40" i="1"/>
  <c r="E41" i="1"/>
  <c r="F41" i="1"/>
  <c r="G41" i="1"/>
  <c r="E42" i="1"/>
  <c r="F42" i="1"/>
  <c r="G42" i="1"/>
  <c r="E43" i="1"/>
  <c r="F43" i="1"/>
  <c r="G43" i="1"/>
  <c r="E44" i="1"/>
  <c r="F44" i="1"/>
  <c r="G44" i="1"/>
  <c r="E45" i="1"/>
  <c r="F45" i="1"/>
  <c r="G45" i="1"/>
  <c r="E46" i="1"/>
  <c r="F46" i="1"/>
  <c r="G46" i="1"/>
  <c r="E47" i="1"/>
  <c r="F47" i="1"/>
  <c r="G47" i="1"/>
  <c r="E48" i="1"/>
  <c r="F48" i="1"/>
  <c r="G48" i="1"/>
  <c r="E49" i="1"/>
  <c r="F49" i="1"/>
  <c r="G49" i="1"/>
  <c r="E50" i="1"/>
  <c r="F50" i="1"/>
  <c r="G50" i="1"/>
  <c r="E51" i="1"/>
  <c r="F51" i="1"/>
  <c r="G51" i="1"/>
  <c r="E52" i="1"/>
  <c r="F52" i="1"/>
  <c r="G52" i="1"/>
  <c r="E53" i="1"/>
  <c r="F53" i="1"/>
  <c r="G53" i="1"/>
  <c r="E54" i="1"/>
  <c r="F54" i="1"/>
  <c r="G54" i="1"/>
  <c r="E55" i="1"/>
  <c r="F55" i="1"/>
  <c r="G55" i="1"/>
  <c r="E56" i="1"/>
  <c r="F56" i="1"/>
  <c r="G56" i="1"/>
  <c r="E57" i="1"/>
  <c r="F57" i="1"/>
  <c r="G57" i="1"/>
  <c r="E58" i="1"/>
  <c r="F58" i="1"/>
  <c r="G58" i="1"/>
  <c r="E59" i="1"/>
  <c r="F59" i="1"/>
  <c r="G59" i="1"/>
  <c r="E60" i="1"/>
  <c r="F60" i="1"/>
  <c r="G60" i="1"/>
  <c r="E61" i="1"/>
  <c r="F61" i="1"/>
  <c r="G61" i="1"/>
  <c r="E62" i="1"/>
  <c r="F62" i="1"/>
  <c r="G62" i="1"/>
  <c r="E63" i="1"/>
  <c r="F63" i="1"/>
  <c r="G63" i="1"/>
  <c r="E64" i="1"/>
  <c r="F64" i="1"/>
  <c r="G64" i="1"/>
  <c r="E65" i="1"/>
  <c r="F65" i="1"/>
  <c r="G65" i="1"/>
  <c r="E66" i="1"/>
  <c r="F66" i="1"/>
  <c r="G66" i="1"/>
  <c r="E67" i="1"/>
  <c r="F67" i="1"/>
  <c r="G67" i="1"/>
  <c r="E68" i="1"/>
  <c r="F68" i="1"/>
  <c r="G68" i="1"/>
  <c r="E69" i="1"/>
  <c r="F69" i="1"/>
  <c r="G69" i="1"/>
  <c r="E70" i="1"/>
  <c r="F70" i="1"/>
  <c r="G70" i="1"/>
  <c r="E71" i="1"/>
  <c r="F71" i="1"/>
  <c r="G71" i="1"/>
  <c r="E72" i="1"/>
  <c r="F72" i="1"/>
  <c r="G72" i="1"/>
  <c r="E73" i="1"/>
  <c r="F73" i="1"/>
  <c r="G73" i="1"/>
  <c r="E74" i="1"/>
  <c r="F74" i="1"/>
  <c r="G74" i="1"/>
  <c r="E75" i="1"/>
  <c r="F75" i="1"/>
  <c r="G75" i="1"/>
  <c r="E76" i="1"/>
  <c r="F76" i="1"/>
  <c r="G76" i="1"/>
  <c r="E77" i="1"/>
  <c r="F77" i="1"/>
  <c r="G77" i="1"/>
  <c r="E78" i="1"/>
  <c r="F78" i="1"/>
  <c r="G78" i="1"/>
  <c r="E79" i="1"/>
  <c r="F79" i="1"/>
  <c r="G79" i="1"/>
  <c r="E80" i="1"/>
  <c r="F80" i="1"/>
  <c r="G80" i="1"/>
  <c r="E81" i="1"/>
  <c r="F81" i="1"/>
  <c r="G81" i="1"/>
  <c r="E82" i="1"/>
  <c r="F82" i="1"/>
  <c r="G82" i="1"/>
  <c r="E83" i="1"/>
  <c r="F83" i="1"/>
  <c r="G83" i="1"/>
  <c r="E84" i="1"/>
  <c r="F84" i="1"/>
  <c r="G84" i="1"/>
  <c r="E85" i="1"/>
  <c r="F85" i="1"/>
  <c r="G85" i="1"/>
  <c r="E86" i="1"/>
  <c r="F86" i="1"/>
  <c r="G86" i="1"/>
  <c r="E87" i="1"/>
  <c r="F87" i="1"/>
  <c r="G87" i="1"/>
  <c r="E88" i="1"/>
  <c r="F88" i="1"/>
  <c r="G88" i="1"/>
  <c r="E89" i="1"/>
  <c r="F89" i="1"/>
  <c r="G89" i="1"/>
  <c r="E90" i="1"/>
  <c r="F90" i="1"/>
  <c r="G90" i="1"/>
  <c r="E91" i="1"/>
  <c r="F91" i="1"/>
  <c r="G91" i="1"/>
  <c r="E92" i="1"/>
  <c r="F92" i="1"/>
  <c r="G92" i="1"/>
  <c r="E93" i="1"/>
  <c r="F93" i="1"/>
  <c r="G93" i="1"/>
  <c r="E94" i="1"/>
  <c r="F94" i="1"/>
  <c r="G94" i="1"/>
  <c r="E95" i="1"/>
  <c r="F95" i="1"/>
  <c r="G95" i="1"/>
  <c r="E96" i="1"/>
  <c r="F96" i="1"/>
  <c r="G96" i="1"/>
  <c r="E97" i="1"/>
  <c r="F97" i="1"/>
  <c r="G97" i="1"/>
  <c r="E98" i="1"/>
  <c r="F98" i="1"/>
  <c r="G98" i="1"/>
  <c r="E99" i="1"/>
  <c r="F99" i="1"/>
  <c r="G99" i="1"/>
  <c r="E100" i="1"/>
  <c r="F100" i="1"/>
  <c r="G100" i="1"/>
  <c r="E101" i="1"/>
  <c r="F101" i="1"/>
  <c r="G101" i="1"/>
  <c r="E102" i="1"/>
  <c r="F102" i="1"/>
  <c r="G102" i="1"/>
  <c r="E103" i="1"/>
  <c r="F103" i="1"/>
  <c r="G103" i="1"/>
  <c r="E104" i="1"/>
  <c r="F104" i="1"/>
  <c r="G104" i="1"/>
  <c r="E105" i="1"/>
  <c r="F105" i="1"/>
  <c r="G105" i="1"/>
  <c r="E106" i="1"/>
  <c r="F106" i="1"/>
  <c r="G106" i="1"/>
  <c r="E107" i="1"/>
  <c r="F107" i="1"/>
  <c r="G107" i="1"/>
  <c r="E108" i="1"/>
  <c r="F108" i="1"/>
  <c r="G108" i="1"/>
  <c r="E109" i="1"/>
  <c r="F109" i="1"/>
  <c r="G109" i="1"/>
  <c r="E110" i="1"/>
  <c r="F110" i="1"/>
  <c r="G110" i="1"/>
  <c r="E111" i="1"/>
  <c r="F111" i="1"/>
  <c r="G111" i="1"/>
  <c r="E112" i="1"/>
  <c r="F112" i="1"/>
  <c r="G112" i="1"/>
  <c r="E113" i="1"/>
  <c r="F113" i="1"/>
  <c r="G113" i="1"/>
  <c r="E114" i="1"/>
  <c r="F114" i="1"/>
  <c r="G114" i="1"/>
  <c r="E115" i="1"/>
  <c r="F115" i="1"/>
  <c r="G115" i="1"/>
  <c r="E116" i="1"/>
  <c r="F116" i="1"/>
  <c r="G116" i="1"/>
  <c r="E117" i="1"/>
  <c r="F117" i="1"/>
  <c r="G117" i="1"/>
  <c r="E118" i="1"/>
  <c r="F118" i="1"/>
  <c r="G118" i="1"/>
  <c r="E119" i="1"/>
  <c r="F119" i="1"/>
  <c r="G119" i="1"/>
  <c r="E120" i="1"/>
  <c r="F120" i="1"/>
  <c r="G120" i="1"/>
  <c r="E121" i="1"/>
  <c r="F121" i="1"/>
  <c r="G121" i="1"/>
  <c r="E122" i="1"/>
  <c r="F122" i="1"/>
  <c r="G122" i="1"/>
  <c r="E123" i="1"/>
  <c r="F123" i="1"/>
  <c r="G123" i="1"/>
  <c r="E124" i="1"/>
  <c r="F124" i="1"/>
  <c r="G124" i="1"/>
  <c r="E125" i="1"/>
  <c r="F125" i="1"/>
  <c r="G125" i="1"/>
  <c r="E126" i="1"/>
  <c r="F126" i="1"/>
  <c r="G126" i="1"/>
  <c r="E127" i="1"/>
  <c r="F127" i="1"/>
  <c r="G127" i="1"/>
  <c r="E128" i="1"/>
  <c r="F128" i="1"/>
  <c r="G128" i="1"/>
  <c r="E129" i="1"/>
  <c r="F129" i="1"/>
  <c r="G129" i="1"/>
  <c r="E130" i="1"/>
  <c r="F130" i="1"/>
  <c r="G130" i="1"/>
  <c r="E131" i="1"/>
  <c r="F131" i="1"/>
  <c r="G131" i="1"/>
  <c r="E132" i="1"/>
  <c r="F132" i="1"/>
  <c r="G132" i="1"/>
  <c r="E133" i="1"/>
  <c r="F133" i="1"/>
  <c r="G133" i="1"/>
  <c r="E134" i="1"/>
  <c r="F134" i="1"/>
  <c r="G134" i="1"/>
  <c r="E135" i="1"/>
  <c r="F135" i="1"/>
  <c r="G135" i="1"/>
  <c r="E136" i="1"/>
  <c r="F136" i="1"/>
  <c r="G136" i="1"/>
  <c r="E137" i="1"/>
  <c r="F137" i="1"/>
  <c r="G137" i="1"/>
  <c r="E138" i="1"/>
  <c r="F138" i="1"/>
  <c r="G138" i="1"/>
  <c r="E139" i="1"/>
  <c r="F139" i="1"/>
  <c r="G139" i="1"/>
  <c r="E140" i="1"/>
  <c r="F140" i="1"/>
  <c r="G140" i="1"/>
  <c r="E141" i="1"/>
  <c r="F141" i="1"/>
  <c r="G141" i="1"/>
  <c r="E142" i="1"/>
  <c r="F142" i="1"/>
  <c r="G142" i="1"/>
  <c r="E143" i="1"/>
  <c r="F143" i="1"/>
  <c r="G143" i="1"/>
  <c r="E144" i="1"/>
  <c r="F144" i="1"/>
  <c r="G144" i="1"/>
  <c r="E145" i="1"/>
  <c r="F145" i="1"/>
  <c r="G145" i="1"/>
  <c r="E146" i="1"/>
  <c r="F146" i="1"/>
  <c r="G146" i="1"/>
  <c r="E147" i="1"/>
  <c r="F147" i="1"/>
  <c r="G147" i="1"/>
  <c r="E148" i="1"/>
  <c r="F148" i="1"/>
  <c r="G148" i="1"/>
  <c r="E149" i="1"/>
  <c r="F149" i="1"/>
  <c r="G149" i="1"/>
  <c r="E150" i="1"/>
  <c r="F150" i="1"/>
  <c r="G150" i="1"/>
  <c r="E151" i="1"/>
  <c r="F151" i="1"/>
  <c r="G151" i="1"/>
  <c r="E152" i="1"/>
  <c r="F152" i="1"/>
  <c r="G152" i="1"/>
  <c r="E153" i="1"/>
  <c r="F153" i="1"/>
  <c r="G153" i="1"/>
  <c r="E154" i="1"/>
  <c r="F154" i="1"/>
  <c r="G154" i="1"/>
  <c r="E155" i="1"/>
  <c r="F155" i="1"/>
  <c r="G155" i="1"/>
  <c r="E156" i="1"/>
  <c r="F156" i="1"/>
  <c r="G156" i="1"/>
  <c r="E157" i="1"/>
  <c r="F157" i="1"/>
  <c r="G157" i="1"/>
  <c r="E158" i="1"/>
  <c r="F158" i="1"/>
  <c r="G158" i="1"/>
  <c r="E159" i="1"/>
  <c r="F159" i="1"/>
  <c r="G159" i="1"/>
  <c r="E160" i="1"/>
  <c r="F160" i="1"/>
  <c r="G160" i="1"/>
  <c r="E161" i="1"/>
  <c r="F161" i="1"/>
  <c r="G161" i="1"/>
  <c r="E162" i="1"/>
  <c r="F162" i="1"/>
  <c r="G162" i="1"/>
  <c r="E163" i="1"/>
  <c r="F163" i="1"/>
  <c r="G163" i="1"/>
  <c r="E164" i="1"/>
  <c r="F164" i="1"/>
  <c r="G164" i="1"/>
  <c r="E165" i="1"/>
  <c r="F165" i="1"/>
  <c r="G165" i="1"/>
  <c r="E166" i="1"/>
  <c r="F166" i="1"/>
  <c r="G166" i="1"/>
  <c r="E167" i="1"/>
  <c r="F167" i="1"/>
  <c r="G167" i="1"/>
  <c r="E168" i="1"/>
  <c r="F168" i="1"/>
  <c r="G168" i="1"/>
  <c r="E169" i="1"/>
  <c r="F169" i="1"/>
  <c r="G169" i="1"/>
  <c r="E170" i="1"/>
  <c r="F170" i="1"/>
  <c r="G170" i="1"/>
  <c r="E171" i="1"/>
  <c r="F171" i="1"/>
  <c r="G171" i="1"/>
  <c r="E172" i="1"/>
  <c r="F172" i="1"/>
  <c r="G172" i="1"/>
  <c r="E173" i="1"/>
  <c r="F173" i="1"/>
  <c r="G173" i="1"/>
  <c r="E174" i="1"/>
  <c r="F174" i="1"/>
  <c r="G174" i="1"/>
  <c r="E175" i="1"/>
  <c r="F175" i="1"/>
  <c r="G175" i="1"/>
  <c r="E176" i="1"/>
  <c r="F176" i="1"/>
  <c r="G176" i="1"/>
  <c r="E177" i="1"/>
  <c r="F177" i="1"/>
  <c r="G177" i="1"/>
  <c r="E178" i="1"/>
  <c r="F178" i="1"/>
  <c r="G178" i="1"/>
  <c r="E179" i="1"/>
  <c r="F179" i="1"/>
  <c r="G179" i="1"/>
  <c r="E180" i="1"/>
  <c r="F180" i="1"/>
  <c r="G180" i="1"/>
  <c r="E181" i="1"/>
  <c r="F181" i="1"/>
  <c r="G181" i="1"/>
  <c r="E182" i="1"/>
  <c r="F182" i="1"/>
  <c r="G182" i="1"/>
  <c r="E183" i="1"/>
  <c r="F183" i="1"/>
  <c r="G183" i="1"/>
  <c r="E184" i="1"/>
  <c r="F184" i="1"/>
  <c r="G184" i="1"/>
  <c r="E185" i="1"/>
  <c r="F185" i="1"/>
  <c r="G185" i="1"/>
  <c r="E186" i="1"/>
  <c r="F186" i="1"/>
  <c r="G186" i="1"/>
  <c r="E187" i="1"/>
  <c r="F187" i="1"/>
  <c r="G187" i="1"/>
  <c r="E188" i="1"/>
  <c r="F188" i="1"/>
  <c r="G188" i="1"/>
  <c r="E189" i="1"/>
  <c r="F189" i="1"/>
  <c r="G189" i="1"/>
  <c r="E190" i="1"/>
  <c r="F190" i="1"/>
  <c r="G190" i="1"/>
  <c r="E191" i="1"/>
  <c r="F191" i="1"/>
  <c r="G191" i="1"/>
  <c r="E192" i="1"/>
  <c r="F192" i="1"/>
  <c r="G192" i="1"/>
  <c r="E193" i="1"/>
  <c r="F193" i="1"/>
  <c r="G193" i="1"/>
  <c r="E194" i="1"/>
  <c r="F194" i="1"/>
  <c r="G194" i="1"/>
  <c r="E195" i="1"/>
  <c r="F195" i="1"/>
  <c r="G195" i="1"/>
  <c r="E196" i="1"/>
  <c r="F196" i="1"/>
  <c r="G196" i="1"/>
  <c r="E197" i="1"/>
  <c r="F197" i="1"/>
  <c r="G197" i="1"/>
  <c r="E198" i="1"/>
  <c r="F198" i="1"/>
  <c r="G198" i="1"/>
  <c r="E199" i="1"/>
  <c r="F199" i="1"/>
  <c r="G199" i="1"/>
  <c r="E200" i="1"/>
  <c r="F200" i="1"/>
  <c r="G200" i="1"/>
  <c r="E201" i="1"/>
  <c r="F201" i="1"/>
  <c r="G201" i="1"/>
  <c r="E202" i="1"/>
  <c r="F202" i="1"/>
  <c r="G202" i="1"/>
  <c r="E203" i="1"/>
  <c r="F203" i="1"/>
  <c r="G203" i="1"/>
  <c r="E204" i="1"/>
  <c r="F204" i="1"/>
  <c r="G204" i="1"/>
  <c r="E205" i="1"/>
  <c r="F205" i="1"/>
  <c r="G205" i="1"/>
  <c r="E206" i="1"/>
  <c r="F206" i="1"/>
  <c r="G206" i="1"/>
  <c r="E207" i="1"/>
  <c r="F207" i="1"/>
  <c r="G207" i="1"/>
  <c r="E208" i="1"/>
  <c r="F208" i="1"/>
  <c r="G208" i="1"/>
  <c r="E209" i="1"/>
  <c r="F209" i="1"/>
  <c r="G209" i="1"/>
  <c r="E210" i="1"/>
  <c r="F210" i="1"/>
  <c r="G210" i="1"/>
  <c r="E211" i="1"/>
  <c r="F211" i="1"/>
  <c r="G211" i="1"/>
  <c r="E212" i="1"/>
  <c r="F212" i="1"/>
  <c r="G212" i="1"/>
  <c r="E213" i="1"/>
  <c r="F213" i="1"/>
  <c r="G213" i="1"/>
  <c r="E214" i="1"/>
  <c r="F214" i="1"/>
  <c r="G214" i="1"/>
  <c r="E215" i="1"/>
  <c r="F215" i="1"/>
  <c r="G215" i="1"/>
  <c r="E216" i="1"/>
  <c r="F216" i="1"/>
  <c r="G216" i="1"/>
  <c r="E217" i="1"/>
  <c r="F217" i="1"/>
  <c r="G217" i="1"/>
  <c r="E218" i="1"/>
  <c r="F218" i="1"/>
  <c r="G218" i="1"/>
  <c r="E219" i="1"/>
  <c r="F219" i="1"/>
  <c r="G219" i="1"/>
  <c r="E220" i="1"/>
  <c r="F220" i="1"/>
  <c r="G220" i="1"/>
  <c r="E221" i="1"/>
  <c r="F221" i="1"/>
  <c r="G221" i="1"/>
  <c r="E222" i="1"/>
  <c r="F222" i="1"/>
  <c r="G222" i="1"/>
  <c r="E223" i="1"/>
  <c r="F223" i="1"/>
  <c r="G223" i="1"/>
  <c r="E224" i="1"/>
  <c r="F224" i="1"/>
  <c r="G224" i="1"/>
  <c r="E225" i="1"/>
  <c r="F225" i="1"/>
  <c r="G225" i="1"/>
  <c r="E226" i="1"/>
  <c r="F226" i="1"/>
  <c r="G226" i="1"/>
  <c r="E227" i="1"/>
  <c r="F227" i="1"/>
  <c r="G227" i="1"/>
  <c r="E228" i="1"/>
  <c r="F228" i="1"/>
  <c r="G228" i="1"/>
  <c r="E229" i="1"/>
  <c r="F229" i="1"/>
  <c r="G229" i="1"/>
  <c r="E230" i="1"/>
  <c r="F230" i="1"/>
  <c r="G230" i="1"/>
  <c r="E231" i="1"/>
  <c r="F231" i="1"/>
  <c r="G231" i="1"/>
  <c r="E232" i="1"/>
  <c r="F232" i="1"/>
  <c r="G232" i="1"/>
  <c r="E233" i="1"/>
  <c r="F233" i="1"/>
  <c r="G233" i="1"/>
  <c r="E234" i="1"/>
  <c r="F234" i="1"/>
  <c r="G234" i="1"/>
  <c r="E235" i="1"/>
  <c r="F235" i="1"/>
  <c r="G235" i="1"/>
  <c r="E236" i="1"/>
  <c r="F236" i="1"/>
  <c r="G236" i="1"/>
  <c r="E237" i="1"/>
  <c r="F237" i="1"/>
  <c r="G237" i="1"/>
  <c r="E238" i="1"/>
  <c r="F238" i="1"/>
  <c r="G238" i="1"/>
  <c r="E239" i="1"/>
  <c r="F239" i="1"/>
  <c r="G239" i="1"/>
  <c r="E240" i="1"/>
  <c r="F240" i="1"/>
  <c r="G240" i="1"/>
  <c r="E241" i="1"/>
  <c r="F241" i="1"/>
  <c r="G241" i="1"/>
  <c r="E242" i="1"/>
  <c r="F242" i="1"/>
  <c r="G242" i="1"/>
  <c r="E243" i="1"/>
  <c r="F243" i="1"/>
  <c r="G243" i="1"/>
  <c r="E244" i="1"/>
  <c r="F244" i="1"/>
  <c r="G244" i="1"/>
  <c r="E245" i="1"/>
  <c r="F245" i="1"/>
  <c r="G245" i="1"/>
  <c r="E246" i="1"/>
  <c r="F246" i="1"/>
  <c r="G246" i="1"/>
  <c r="E247" i="1"/>
  <c r="F247" i="1"/>
  <c r="G247" i="1"/>
  <c r="E248" i="1"/>
  <c r="F248" i="1"/>
  <c r="G248" i="1"/>
  <c r="E249" i="1"/>
  <c r="F249" i="1"/>
  <c r="G249" i="1"/>
  <c r="E250" i="1"/>
  <c r="F250" i="1"/>
  <c r="G250" i="1"/>
  <c r="E251" i="1"/>
  <c r="F251" i="1"/>
  <c r="G251" i="1"/>
  <c r="E252" i="1"/>
  <c r="F252" i="1"/>
  <c r="G252" i="1"/>
  <c r="E253" i="1"/>
  <c r="F253" i="1"/>
  <c r="G253" i="1"/>
  <c r="E254" i="1"/>
  <c r="F254" i="1"/>
  <c r="G254" i="1"/>
  <c r="E255" i="1"/>
  <c r="F255" i="1"/>
  <c r="G255" i="1"/>
  <c r="E256" i="1"/>
  <c r="F256" i="1"/>
  <c r="G256" i="1"/>
  <c r="E257" i="1"/>
  <c r="F257" i="1"/>
  <c r="G257" i="1"/>
  <c r="E258" i="1"/>
  <c r="F258" i="1"/>
  <c r="G258" i="1"/>
  <c r="E259" i="1"/>
  <c r="F259" i="1"/>
  <c r="G259" i="1"/>
  <c r="E260" i="1"/>
  <c r="F260" i="1"/>
  <c r="G260" i="1"/>
  <c r="E261" i="1"/>
  <c r="F261" i="1"/>
  <c r="G261" i="1"/>
  <c r="E262" i="1"/>
  <c r="F262" i="1"/>
  <c r="G262" i="1"/>
  <c r="E263" i="1"/>
  <c r="F263" i="1"/>
  <c r="G263" i="1"/>
  <c r="E264" i="1"/>
  <c r="F264" i="1"/>
  <c r="G264" i="1"/>
  <c r="E265" i="1"/>
  <c r="F265" i="1"/>
  <c r="G265" i="1"/>
  <c r="E266" i="1"/>
  <c r="F266" i="1"/>
  <c r="G266" i="1"/>
  <c r="E267" i="1"/>
  <c r="F267" i="1"/>
  <c r="G267" i="1"/>
  <c r="E268" i="1"/>
  <c r="F268" i="1"/>
  <c r="G268" i="1"/>
  <c r="E269" i="1"/>
  <c r="F269" i="1"/>
  <c r="G269" i="1"/>
  <c r="E270" i="1"/>
  <c r="F270" i="1"/>
  <c r="G270" i="1"/>
  <c r="E271" i="1"/>
  <c r="F271" i="1"/>
  <c r="G271" i="1"/>
  <c r="E272" i="1"/>
  <c r="F272" i="1"/>
  <c r="G272" i="1"/>
  <c r="E273" i="1"/>
  <c r="F273" i="1"/>
  <c r="G273" i="1"/>
  <c r="E274" i="1"/>
  <c r="F274" i="1"/>
  <c r="G274" i="1"/>
  <c r="E275" i="1"/>
  <c r="F275" i="1"/>
  <c r="G275" i="1"/>
  <c r="E276" i="1"/>
  <c r="F276" i="1"/>
  <c r="G276" i="1"/>
  <c r="E277" i="1"/>
  <c r="F277" i="1"/>
  <c r="G277" i="1"/>
  <c r="E278" i="1"/>
  <c r="F278" i="1"/>
  <c r="G278" i="1"/>
  <c r="E279" i="1"/>
  <c r="F279" i="1"/>
  <c r="G279" i="1"/>
  <c r="E280" i="1"/>
  <c r="F280" i="1"/>
  <c r="G280" i="1"/>
  <c r="E281" i="1"/>
  <c r="F281" i="1"/>
  <c r="G281" i="1"/>
  <c r="E282" i="1"/>
  <c r="F282" i="1"/>
  <c r="G282" i="1"/>
  <c r="E283" i="1"/>
  <c r="F283" i="1"/>
  <c r="G283" i="1"/>
  <c r="E284" i="1"/>
  <c r="F284" i="1"/>
  <c r="G284" i="1"/>
  <c r="E285" i="1"/>
  <c r="F285" i="1"/>
  <c r="G285" i="1"/>
  <c r="E286" i="1"/>
  <c r="F286" i="1"/>
  <c r="G286" i="1"/>
  <c r="E287" i="1"/>
  <c r="F287" i="1"/>
  <c r="G287" i="1"/>
  <c r="E288" i="1"/>
  <c r="F288" i="1"/>
  <c r="G288" i="1"/>
  <c r="E289" i="1"/>
  <c r="F289" i="1"/>
  <c r="G289" i="1"/>
  <c r="E290" i="1"/>
  <c r="F290" i="1"/>
  <c r="G290" i="1"/>
  <c r="E291" i="1"/>
  <c r="F291" i="1"/>
  <c r="G291" i="1"/>
  <c r="E292" i="1"/>
  <c r="F292" i="1"/>
  <c r="G292" i="1"/>
  <c r="E293" i="1"/>
  <c r="F293" i="1"/>
  <c r="G293" i="1"/>
  <c r="E294" i="1"/>
  <c r="F294" i="1"/>
  <c r="G294" i="1"/>
  <c r="E295" i="1"/>
  <c r="F295" i="1"/>
  <c r="G295" i="1"/>
  <c r="E296" i="1"/>
  <c r="F296" i="1"/>
  <c r="G296" i="1"/>
  <c r="E297" i="1"/>
  <c r="F297" i="1"/>
  <c r="G297" i="1"/>
  <c r="E298" i="1"/>
  <c r="F298" i="1"/>
  <c r="G298" i="1"/>
  <c r="E299" i="1"/>
  <c r="F299" i="1"/>
  <c r="G299" i="1"/>
  <c r="E300" i="1"/>
  <c r="F300" i="1"/>
  <c r="G300" i="1"/>
  <c r="E301" i="1"/>
  <c r="F301" i="1"/>
  <c r="G301" i="1"/>
  <c r="E302" i="1"/>
  <c r="F302" i="1"/>
  <c r="G302" i="1"/>
  <c r="E303" i="1"/>
  <c r="F303" i="1"/>
  <c r="G303" i="1"/>
  <c r="E304" i="1"/>
  <c r="F304" i="1"/>
  <c r="G304" i="1"/>
  <c r="E305" i="1"/>
  <c r="F305" i="1"/>
  <c r="G305" i="1"/>
  <c r="E306" i="1"/>
  <c r="F306" i="1"/>
  <c r="G306" i="1"/>
  <c r="E307" i="1"/>
  <c r="F307" i="1"/>
  <c r="G307" i="1"/>
  <c r="E308" i="1"/>
  <c r="F308" i="1"/>
  <c r="G308" i="1"/>
  <c r="E309" i="1"/>
  <c r="F309" i="1"/>
  <c r="G309" i="1"/>
  <c r="E310" i="1"/>
  <c r="F310" i="1"/>
  <c r="G310" i="1"/>
  <c r="E311" i="1"/>
  <c r="F311" i="1"/>
  <c r="G311" i="1"/>
  <c r="E312" i="1"/>
  <c r="F312" i="1"/>
  <c r="G312" i="1"/>
  <c r="E313" i="1"/>
  <c r="F313" i="1"/>
  <c r="G313" i="1"/>
  <c r="E314" i="1"/>
  <c r="F314" i="1"/>
  <c r="G314" i="1"/>
  <c r="E315" i="1"/>
  <c r="F315" i="1"/>
  <c r="G315" i="1"/>
  <c r="E316" i="1"/>
  <c r="F316" i="1"/>
  <c r="G316" i="1"/>
  <c r="E317" i="1"/>
  <c r="F317" i="1"/>
  <c r="G317" i="1"/>
  <c r="E318" i="1"/>
  <c r="F318" i="1"/>
  <c r="G318" i="1"/>
  <c r="E319" i="1"/>
  <c r="F319" i="1"/>
  <c r="G319" i="1"/>
  <c r="E320" i="1"/>
  <c r="F320" i="1"/>
  <c r="G320" i="1"/>
  <c r="E321" i="1"/>
  <c r="F321" i="1"/>
  <c r="G321" i="1"/>
  <c r="E322" i="1"/>
  <c r="F322" i="1"/>
  <c r="G322" i="1"/>
  <c r="E323" i="1"/>
  <c r="F323" i="1"/>
  <c r="G323" i="1"/>
  <c r="E324" i="1"/>
  <c r="F324" i="1"/>
  <c r="G324" i="1"/>
  <c r="E325" i="1"/>
  <c r="F325" i="1"/>
  <c r="G325" i="1"/>
  <c r="E326" i="1"/>
  <c r="F326" i="1"/>
  <c r="G326" i="1"/>
  <c r="E327" i="1"/>
  <c r="F327" i="1"/>
  <c r="G327" i="1"/>
  <c r="E328" i="1"/>
  <c r="F328" i="1"/>
  <c r="G328" i="1"/>
  <c r="E329" i="1"/>
  <c r="F329" i="1"/>
  <c r="G329" i="1"/>
  <c r="E330" i="1"/>
  <c r="F330" i="1"/>
  <c r="G330" i="1"/>
  <c r="E331" i="1"/>
  <c r="F331" i="1"/>
  <c r="G331" i="1"/>
  <c r="E332" i="1"/>
  <c r="F332" i="1"/>
  <c r="G332" i="1"/>
  <c r="E333" i="1"/>
  <c r="F333" i="1"/>
  <c r="G333" i="1"/>
  <c r="E334" i="1"/>
  <c r="F334" i="1"/>
  <c r="G334" i="1"/>
  <c r="E335" i="1"/>
  <c r="F335" i="1"/>
  <c r="G335" i="1"/>
  <c r="E336" i="1"/>
  <c r="F336" i="1"/>
  <c r="G336" i="1"/>
  <c r="E337" i="1"/>
  <c r="F337" i="1"/>
  <c r="G337" i="1"/>
  <c r="E338" i="1"/>
  <c r="F338" i="1"/>
  <c r="G338" i="1"/>
  <c r="E339" i="1"/>
  <c r="F339" i="1"/>
  <c r="G339" i="1"/>
  <c r="E340" i="1"/>
  <c r="F340" i="1"/>
  <c r="G340" i="1"/>
  <c r="E341" i="1"/>
  <c r="F341" i="1"/>
  <c r="G341" i="1"/>
  <c r="E342" i="1"/>
  <c r="F342" i="1"/>
  <c r="G342" i="1"/>
  <c r="E343" i="1"/>
  <c r="F343" i="1"/>
  <c r="G343" i="1"/>
  <c r="E344" i="1"/>
  <c r="F344" i="1"/>
  <c r="G344" i="1"/>
  <c r="E345" i="1"/>
  <c r="F345" i="1"/>
  <c r="G345" i="1"/>
  <c r="E346" i="1"/>
  <c r="F346" i="1"/>
  <c r="G346" i="1"/>
  <c r="E347" i="1"/>
  <c r="F347" i="1"/>
  <c r="G347" i="1"/>
  <c r="E348" i="1"/>
  <c r="F348" i="1"/>
  <c r="G348" i="1"/>
  <c r="E349" i="1"/>
  <c r="F349" i="1"/>
  <c r="G349" i="1"/>
  <c r="E350" i="1"/>
  <c r="F350" i="1"/>
  <c r="G350" i="1"/>
  <c r="E351" i="1"/>
  <c r="F351" i="1"/>
  <c r="G351" i="1"/>
  <c r="E352" i="1"/>
  <c r="F352" i="1"/>
  <c r="G352" i="1"/>
  <c r="E353" i="1"/>
  <c r="F353" i="1"/>
  <c r="G353" i="1"/>
  <c r="E354" i="1"/>
  <c r="F354" i="1"/>
  <c r="G354" i="1"/>
  <c r="E355" i="1"/>
  <c r="F355" i="1"/>
  <c r="G355" i="1"/>
  <c r="E356" i="1"/>
  <c r="F356" i="1"/>
  <c r="G356" i="1"/>
  <c r="E357" i="1"/>
  <c r="F357" i="1"/>
  <c r="G357" i="1"/>
  <c r="E358" i="1"/>
  <c r="F358" i="1"/>
  <c r="G358" i="1"/>
  <c r="E359" i="1"/>
  <c r="F359" i="1"/>
  <c r="G359" i="1"/>
  <c r="E360" i="1"/>
  <c r="F360" i="1"/>
  <c r="G360" i="1"/>
  <c r="E361" i="1"/>
  <c r="F361" i="1"/>
  <c r="G361" i="1"/>
  <c r="E362" i="1"/>
  <c r="F362" i="1"/>
  <c r="G362" i="1"/>
  <c r="E363" i="1"/>
  <c r="F363" i="1"/>
  <c r="G363" i="1"/>
  <c r="E364" i="1"/>
  <c r="F364" i="1"/>
  <c r="G364" i="1"/>
  <c r="E365" i="1"/>
  <c r="F365" i="1"/>
  <c r="G365" i="1"/>
  <c r="E366" i="1"/>
  <c r="F366" i="1"/>
  <c r="G366" i="1"/>
  <c r="E367" i="1"/>
  <c r="F367" i="1"/>
  <c r="G367" i="1"/>
  <c r="E368" i="1"/>
  <c r="F368" i="1"/>
  <c r="G368" i="1"/>
  <c r="E369" i="1"/>
  <c r="F369" i="1"/>
  <c r="G369" i="1"/>
  <c r="E370" i="1"/>
  <c r="F370" i="1"/>
  <c r="G370" i="1"/>
  <c r="E371" i="1"/>
  <c r="F371" i="1"/>
  <c r="G371" i="1"/>
  <c r="E372" i="1"/>
  <c r="F372" i="1"/>
  <c r="G372" i="1"/>
  <c r="E373" i="1"/>
  <c r="F373" i="1"/>
  <c r="G373" i="1"/>
  <c r="E374" i="1"/>
  <c r="F374" i="1"/>
  <c r="G374" i="1"/>
  <c r="E375" i="1"/>
  <c r="F375" i="1"/>
  <c r="G375" i="1"/>
  <c r="E376" i="1"/>
  <c r="F376" i="1"/>
  <c r="G376" i="1"/>
  <c r="E377" i="1"/>
  <c r="F377" i="1"/>
  <c r="G377" i="1"/>
  <c r="E378" i="1"/>
  <c r="F378" i="1"/>
  <c r="G378" i="1"/>
  <c r="E379" i="1"/>
  <c r="F379" i="1"/>
  <c r="G379" i="1"/>
  <c r="E380" i="1"/>
  <c r="F380" i="1"/>
  <c r="G380" i="1"/>
  <c r="E381" i="1"/>
  <c r="F381" i="1"/>
  <c r="G381" i="1"/>
  <c r="E382" i="1"/>
  <c r="F382" i="1"/>
  <c r="G382" i="1"/>
  <c r="E383" i="1"/>
  <c r="F383" i="1"/>
  <c r="G383" i="1"/>
  <c r="E384" i="1"/>
  <c r="F384" i="1"/>
  <c r="G384" i="1"/>
  <c r="E385" i="1"/>
  <c r="F385" i="1"/>
  <c r="G385" i="1"/>
  <c r="E386" i="1"/>
  <c r="F386" i="1"/>
  <c r="G386" i="1"/>
  <c r="E387" i="1"/>
  <c r="F387" i="1"/>
  <c r="G387" i="1"/>
  <c r="E388" i="1"/>
  <c r="F388" i="1"/>
  <c r="G388" i="1"/>
  <c r="E389" i="1"/>
  <c r="F389" i="1"/>
  <c r="G389" i="1"/>
  <c r="E390" i="1"/>
  <c r="F390" i="1"/>
  <c r="G390" i="1"/>
  <c r="E391" i="1"/>
  <c r="F391" i="1"/>
  <c r="G391" i="1"/>
  <c r="E392" i="1"/>
  <c r="F392" i="1"/>
  <c r="G392" i="1"/>
  <c r="E393" i="1"/>
  <c r="F393" i="1"/>
  <c r="G393" i="1"/>
  <c r="E394" i="1"/>
  <c r="F394" i="1"/>
  <c r="G394" i="1"/>
  <c r="E395" i="1"/>
  <c r="F395" i="1"/>
  <c r="G395" i="1"/>
  <c r="E396" i="1"/>
  <c r="F396" i="1"/>
  <c r="G396" i="1"/>
  <c r="E397" i="1"/>
  <c r="F397" i="1"/>
  <c r="G397" i="1"/>
  <c r="E398" i="1"/>
  <c r="F398" i="1"/>
  <c r="G398" i="1"/>
  <c r="E399" i="1"/>
  <c r="F399" i="1"/>
  <c r="G399" i="1"/>
  <c r="E400" i="1"/>
  <c r="F400" i="1"/>
  <c r="G400" i="1"/>
  <c r="E401" i="1"/>
  <c r="F401" i="1"/>
  <c r="G401" i="1"/>
  <c r="E402" i="1"/>
  <c r="F402" i="1"/>
  <c r="G402" i="1"/>
  <c r="E403" i="1"/>
  <c r="F403" i="1"/>
  <c r="G403" i="1"/>
  <c r="E404" i="1"/>
  <c r="F404" i="1"/>
  <c r="G404" i="1"/>
  <c r="E405" i="1"/>
  <c r="F405" i="1"/>
  <c r="G405" i="1"/>
  <c r="E406" i="1"/>
  <c r="F406" i="1"/>
  <c r="G406" i="1"/>
  <c r="E407" i="1"/>
  <c r="F407" i="1"/>
  <c r="G407" i="1"/>
  <c r="E408" i="1"/>
  <c r="F408" i="1"/>
  <c r="G408" i="1"/>
  <c r="E409" i="1"/>
  <c r="F409" i="1"/>
  <c r="G409" i="1"/>
  <c r="E410" i="1"/>
  <c r="F410" i="1"/>
  <c r="G410" i="1"/>
  <c r="E411" i="1"/>
  <c r="F411" i="1"/>
  <c r="G411" i="1"/>
  <c r="E412" i="1"/>
  <c r="F412" i="1"/>
  <c r="G412" i="1"/>
  <c r="E413" i="1"/>
  <c r="F413" i="1"/>
  <c r="G413" i="1"/>
  <c r="E414" i="1"/>
  <c r="F414" i="1"/>
  <c r="G414" i="1"/>
  <c r="E415" i="1"/>
  <c r="F415" i="1"/>
  <c r="G415" i="1"/>
  <c r="E416" i="1"/>
  <c r="F416" i="1"/>
  <c r="G416" i="1"/>
  <c r="E417" i="1"/>
  <c r="F417" i="1"/>
  <c r="G417" i="1"/>
  <c r="E418" i="1"/>
  <c r="F418" i="1"/>
  <c r="G418" i="1"/>
  <c r="E419" i="1"/>
  <c r="F419" i="1"/>
  <c r="G419" i="1"/>
  <c r="E420" i="1"/>
  <c r="F420" i="1"/>
  <c r="G420" i="1"/>
  <c r="E421" i="1"/>
  <c r="F421" i="1"/>
  <c r="G421" i="1"/>
  <c r="E422" i="1"/>
  <c r="F422" i="1"/>
  <c r="G422" i="1"/>
  <c r="E423" i="1"/>
  <c r="F423" i="1"/>
  <c r="G423" i="1"/>
  <c r="E424" i="1"/>
  <c r="F424" i="1"/>
  <c r="G424" i="1"/>
  <c r="E425" i="1"/>
  <c r="F425" i="1"/>
  <c r="G425" i="1"/>
  <c r="E426" i="1"/>
  <c r="F426" i="1"/>
  <c r="G426" i="1"/>
  <c r="E427" i="1"/>
  <c r="F427" i="1"/>
  <c r="G427" i="1"/>
  <c r="E428" i="1"/>
  <c r="F428" i="1"/>
  <c r="G428" i="1"/>
  <c r="E429" i="1"/>
  <c r="F429" i="1"/>
  <c r="G429" i="1"/>
  <c r="E430" i="1"/>
  <c r="F430" i="1"/>
  <c r="G430" i="1"/>
  <c r="E431" i="1"/>
  <c r="F431" i="1"/>
  <c r="G431" i="1"/>
  <c r="E432" i="1"/>
  <c r="F432" i="1"/>
  <c r="G432" i="1"/>
  <c r="E433" i="1"/>
  <c r="F433" i="1"/>
  <c r="G433" i="1"/>
  <c r="E434" i="1"/>
  <c r="F434" i="1"/>
  <c r="G434" i="1"/>
  <c r="E435" i="1"/>
  <c r="F435" i="1"/>
  <c r="G435" i="1"/>
  <c r="E436" i="1"/>
  <c r="F436" i="1"/>
  <c r="G436" i="1"/>
  <c r="E437" i="1"/>
  <c r="F437" i="1"/>
  <c r="G437" i="1"/>
  <c r="E438" i="1"/>
  <c r="F438" i="1"/>
  <c r="G438" i="1"/>
  <c r="E439" i="1"/>
  <c r="F439" i="1"/>
  <c r="G439" i="1"/>
  <c r="E440" i="1"/>
  <c r="F440" i="1"/>
  <c r="G440" i="1"/>
  <c r="E441" i="1"/>
  <c r="F441" i="1"/>
  <c r="G441" i="1"/>
  <c r="E442" i="1"/>
  <c r="F442" i="1"/>
  <c r="G442" i="1"/>
  <c r="E443" i="1"/>
  <c r="F443" i="1"/>
  <c r="G443" i="1"/>
  <c r="E444" i="1"/>
  <c r="F444" i="1"/>
  <c r="G444" i="1"/>
  <c r="E445" i="1"/>
  <c r="F445" i="1"/>
  <c r="G445" i="1"/>
  <c r="E446" i="1"/>
  <c r="F446" i="1"/>
  <c r="G446" i="1"/>
  <c r="E447" i="1"/>
  <c r="F447" i="1"/>
  <c r="G447" i="1"/>
  <c r="E448" i="1"/>
  <c r="F448" i="1"/>
  <c r="G448" i="1"/>
  <c r="E449" i="1"/>
  <c r="F449" i="1"/>
  <c r="G449" i="1"/>
  <c r="E450" i="1"/>
  <c r="F450" i="1"/>
  <c r="G450" i="1"/>
  <c r="E451" i="1"/>
  <c r="F451" i="1"/>
  <c r="G451" i="1"/>
  <c r="E452" i="1"/>
  <c r="F452" i="1"/>
  <c r="G452" i="1"/>
  <c r="E453" i="1"/>
  <c r="F453" i="1"/>
  <c r="G453" i="1"/>
  <c r="E454" i="1"/>
  <c r="F454" i="1"/>
  <c r="G454" i="1"/>
  <c r="E455" i="1"/>
  <c r="F455" i="1"/>
  <c r="G455" i="1"/>
  <c r="E456" i="1"/>
  <c r="F456" i="1"/>
  <c r="G456" i="1"/>
  <c r="E457" i="1"/>
  <c r="F457" i="1"/>
  <c r="G457" i="1"/>
  <c r="E458" i="1"/>
  <c r="F458" i="1"/>
  <c r="G458" i="1"/>
  <c r="E459" i="1"/>
  <c r="F459" i="1"/>
  <c r="G459" i="1"/>
  <c r="E460" i="1"/>
  <c r="F460" i="1"/>
  <c r="G460" i="1"/>
  <c r="E461" i="1"/>
  <c r="F461" i="1"/>
  <c r="G461" i="1"/>
  <c r="E462" i="1"/>
  <c r="F462" i="1"/>
  <c r="G462" i="1"/>
  <c r="E463" i="1"/>
  <c r="F463" i="1"/>
  <c r="G463" i="1"/>
  <c r="E464" i="1"/>
  <c r="F464" i="1"/>
  <c r="G464" i="1"/>
  <c r="E465" i="1"/>
  <c r="F465" i="1"/>
  <c r="G465" i="1"/>
  <c r="E466" i="1"/>
  <c r="F466" i="1"/>
  <c r="G466" i="1"/>
  <c r="E467" i="1"/>
  <c r="F467" i="1"/>
  <c r="G467" i="1"/>
  <c r="E468" i="1"/>
  <c r="F468" i="1"/>
  <c r="G468" i="1"/>
  <c r="E469" i="1"/>
  <c r="F469" i="1"/>
  <c r="G469" i="1"/>
  <c r="E470" i="1"/>
  <c r="F470" i="1"/>
  <c r="G470" i="1"/>
  <c r="E471" i="1"/>
  <c r="F471" i="1"/>
  <c r="G471" i="1"/>
  <c r="E472" i="1"/>
  <c r="F472" i="1"/>
  <c r="G472" i="1"/>
  <c r="E473" i="1"/>
  <c r="F473" i="1"/>
  <c r="G473" i="1"/>
  <c r="E474" i="1"/>
  <c r="F474" i="1"/>
  <c r="G474" i="1"/>
  <c r="E475" i="1"/>
  <c r="F475" i="1"/>
  <c r="G475" i="1"/>
  <c r="E476" i="1"/>
  <c r="F476" i="1"/>
  <c r="G476" i="1"/>
  <c r="E477" i="1"/>
  <c r="F477" i="1"/>
  <c r="G477" i="1"/>
  <c r="E478" i="1"/>
  <c r="F478" i="1"/>
  <c r="G478" i="1"/>
  <c r="E479" i="1"/>
  <c r="F479" i="1"/>
  <c r="G479" i="1"/>
  <c r="E480" i="1"/>
  <c r="F480" i="1"/>
  <c r="G480" i="1"/>
  <c r="E481" i="1"/>
  <c r="F481" i="1"/>
  <c r="G481" i="1"/>
  <c r="E482" i="1"/>
  <c r="F482" i="1"/>
  <c r="G482" i="1"/>
  <c r="E483" i="1"/>
  <c r="F483" i="1"/>
  <c r="G483" i="1"/>
  <c r="E484" i="1"/>
  <c r="F484" i="1"/>
  <c r="G484" i="1"/>
  <c r="E485" i="1"/>
  <c r="F485" i="1"/>
  <c r="G485" i="1"/>
  <c r="E486" i="1"/>
  <c r="F486" i="1"/>
  <c r="G486" i="1"/>
  <c r="E487" i="1"/>
  <c r="F487" i="1"/>
  <c r="G487" i="1"/>
  <c r="E488" i="1"/>
  <c r="F488" i="1"/>
  <c r="G488" i="1"/>
  <c r="E489" i="1"/>
  <c r="F489" i="1"/>
  <c r="G489" i="1"/>
  <c r="E490" i="1"/>
  <c r="F490" i="1"/>
  <c r="G490" i="1"/>
  <c r="E491" i="1"/>
  <c r="F491" i="1"/>
  <c r="G491" i="1"/>
  <c r="E492" i="1"/>
  <c r="F492" i="1"/>
  <c r="G492" i="1"/>
  <c r="E493" i="1"/>
  <c r="F493" i="1"/>
  <c r="G493" i="1"/>
  <c r="E494" i="1"/>
  <c r="F494" i="1"/>
  <c r="G494" i="1"/>
  <c r="E495" i="1"/>
  <c r="F495" i="1"/>
  <c r="G495" i="1"/>
  <c r="E496" i="1"/>
  <c r="F496" i="1"/>
  <c r="G496" i="1"/>
  <c r="E497" i="1"/>
  <c r="F497" i="1"/>
  <c r="G497" i="1"/>
  <c r="E498" i="1"/>
  <c r="F498" i="1"/>
  <c r="G498" i="1"/>
  <c r="E499" i="1"/>
  <c r="F499" i="1"/>
  <c r="G499" i="1"/>
  <c r="E500" i="1"/>
  <c r="F500" i="1"/>
  <c r="G500" i="1"/>
  <c r="E501" i="1"/>
  <c r="F501" i="1"/>
  <c r="G501" i="1"/>
  <c r="G2" i="1"/>
  <c r="F2" i="1"/>
  <c r="E2" i="1"/>
</calcChain>
</file>

<file path=xl/sharedStrings.xml><?xml version="1.0" encoding="utf-8"?>
<sst xmlns="http://schemas.openxmlformats.org/spreadsheetml/2006/main" count="1007" uniqueCount="527">
  <si>
    <t>id_linha</t>
  </si>
  <si>
    <t>nome_discursante</t>
  </si>
  <si>
    <t>texto_discurso</t>
  </si>
  <si>
    <t>RANDOLFE RODRIGUES</t>
  </si>
  <si>
    <t>VAMOS GARANTIR...</t>
  </si>
  <si>
    <t>ELIZIANE GAMA</t>
  </si>
  <si>
    <t>PRESIDENTE, SR. PRESIDENTE...</t>
  </si>
  <si>
    <t>POR FAVOR, SENADOR.</t>
  </si>
  <si>
    <t>OMAR AZIZ</t>
  </si>
  <si>
    <t>FACA A PERGUNTA!</t>
  </si>
  <si>
    <t>LUIS CARLOS HEINZE</t>
  </si>
  <si>
    <t>NOS PRECISAMOS NA VACINA E ELES DE ALIMENTOS.</t>
  </si>
  <si>
    <t>SR. PRESIDENTE, SO REAFIRMANDO, NAO SOU MEMBRO DA COMISSAO...</t>
  </si>
  <si>
    <t>NAO, SR. PRESIDENTE, SENAO NAO VALE A INSCRICAO!</t>
  </si>
  <si>
    <t>ESSE DOCUMENTO QUE A SENHORA ENTREGOU AQUI PRA GENTE, UMA MINUTA DE UM DECRETO ACERCA DA CLOROQUINA, QUE A SENHORA FALA QUE NAO SERIA... QUE SERIA ESTE O DOCUMENTO, E NAO O QUE FOI FALADO AQUI, TANTO PELO PRESIDENTE DA ANVISA QUANTO PELO MINISTRO MANDETTA, ACERCA DA MUDANCA DA BULA DE CLOROQUINA... ESSA MINUTA, ESSA QUE A SENHORA ENTREGOU PRA GENTE, QUEM FEZ ELA FOI ESSE MEDICO?</t>
  </si>
  <si>
    <t>RENAN CALHEIROS</t>
  </si>
  <si>
    <t>... O MARCOS ROGERIO, OUTRAS TANTAS VEZES.</t>
  </si>
  <si>
    <t>MARCOS ROGERIO</t>
  </si>
  <si>
    <t>EU TENHO A PAUTA.</t>
  </si>
  <si>
    <t>SATISFEITO, DR. MARCELLUS. EU ACHO QUE ESSA INFORMACAO, SR. PRESIDENTE, SR. RELATOR, EU QUERIA...</t>
  </si>
  <si>
    <t>ROGERIO CARVALHO</t>
  </si>
  <si>
    <t>PRONTO, MARCOS. EU SO QUERIA MOSTRAR A IDEOLOGIZACAO E A FORMA COMO SE TRATA A PRODUCAO DE UM IMUNOBIOLOGICO QUE SEGUE RIGOROSOS PROCESSOS E VARIAS ETAPAS PARA QUE POSSA SER VALIDADO POR UMA AGENCIA COMO A ANVISA E OUTRAS AGENCIAS QUE HA PELO MUNDO. O EFEITO BOLSONARO TEM O VIES IDEOLOGICO E NESTE VIDEO QUE EU VOU MOSTRAR AGORA, FICA CLARO QUE, MESMO COM A LIBERACAO DA ANVISA, O PRESIDENTE DISSE QUE NAO COMPRARIA A VACINA DO INSTITUTO BUTANTAN, QUE TEM 120 ANOS E PRODUZ TODAS AS VACINAS COM QUE EU E QUASE TODO MUNDO NO BRASIL NOS VACINAMOS, AO LONGO DAS SUAS EXISTENCIAS. POR FAVOR. (PROCEDE-SE A EXIBICAO DE VIDEO.)</t>
  </si>
  <si>
    <t>IZALCI LUCAS</t>
  </si>
  <si>
    <t>NAO ENTRA NORMAL, MAS, QUANDO TEM ESSE CONLUIO, ENTRA.</t>
  </si>
  <si>
    <t>MUITO OBRIGADO, SENADOR OTTO, MAIS UMA VEZ...</t>
  </si>
  <si>
    <t>OTTO ALENCAR</t>
  </si>
  <si>
    <t>SENADOR FLAVIO, O SENADOR EDUARDO BRAGA PEDIU A PALAVRA ANTES DE V. EXA. EU A CONCEDEREI NO MOMENTO CERTO A V. EXA. PORTANTO, PELA ORDEM...</t>
  </si>
  <si>
    <t>AINDA EXISTE CORRUPCAO.</t>
  </si>
  <si>
    <t>A PRIMEIRA AINDA?</t>
  </si>
  <si>
    <t>NAO FACA ISSO!</t>
  </si>
  <si>
    <t>QUAL E A SUA RELACAO COM O DEPUTADO RICARDO BARROS?</t>
  </si>
  <si>
    <t>EDUARDO BRAGA</t>
  </si>
  <si>
    <t>NO MEU GOVERNO NAO TEVE INDENIZACAO.</t>
  </si>
  <si>
    <t>EDUARDO GIRAO</t>
  </si>
  <si>
    <t>NO FINAL, EU VI A SUA ATENCAO. EU VI A ATENCAO QUE O SENHOR TEVE. ISSO E FATO. AGORA, QUEM ESTAVA PRESIDINDO A ATENCAO, O SENADOR RANDOLFE RODRIGUES, ESTAVA SENTADO ONDE O SENHOR ESTAVA, E DE UMA CERTA FORMA CONDUZIU ESTA CPI COM O RELATOR O TEMPO INTEIRO SENTADO, FAZENDO PERGUNTAS. O RELATOR ABANDONA A CPI, VAI EMBORA HOJE, PORQUE REALMENTE PARECE QUE NAO INTERESSA A BUSCA PELA VERDADE, APENAS UMA PARTE DA VERDADE. A GENTE TEM DITO ISSO DESDE O COMECO DA CPI. HOJE ESTA CLARO, ESTA EXPLICITO PARA O BRASIL INTEIRO ISSO.</t>
  </si>
  <si>
    <t>ALESSANDRO VIEIRA</t>
  </si>
  <si>
    <t>SR. PRESIDENTE...</t>
  </si>
  <si>
    <t>VAMOS CONTINUAR. EU TENHO QUE CONSULTAR A ASSESSORIA JURIDICA PARA SABER COMO PODE SER FEITO ESSE TIPO DE...</t>
  </si>
  <si>
    <t>MARCOS DO VAL</t>
  </si>
  <si>
    <t>E PORQUE TODOS OS VIDEOS QUE EU TENTO APRESENTAR EU NAO CONSIGO APRESENTAR NA CPI.</t>
  </si>
  <si>
    <t>COMO ISSO ACONTECIA NO MINISTERIO?</t>
  </si>
  <si>
    <t>SIMONE TEBET</t>
  </si>
  <si>
    <t>SO A PRECISA...</t>
  </si>
  <si>
    <t>MAS EU NAO CREIO QUE O PRESIDENTE LEU NO SEU TWITTER E FALOU...</t>
  </si>
  <si>
    <t>MAS ELE LHE PROCUROU ALGUMAS VEZES EM RELACAO A CONDUCAO DESSE PROCESSO, AO TRAMITE DESSE PROCESSO?</t>
  </si>
  <si>
    <t>ESSE PROCESSO FOI REQUISITADO PARA O TRIBUNAL DE CONTAS DA UNIAO, ESTA SOB A EGIDE DO TRIBUNAL DE CONTAS DA UNIAO. NAO HOUVE NENHUM JULGAMENTO NO TCU, CERTO?</t>
  </si>
  <si>
    <t>INTERROMPEU O DEPOENTE...</t>
  </si>
  <si>
    <t>DEIXANDO BEM CLARO...</t>
  </si>
  <si>
    <t>PELA ORDEM, SR. PRESIDENTE.</t>
  </si>
  <si>
    <t>EM FUNCAO DO QUE O SENHOR FALOU...</t>
  </si>
  <si>
    <t>MUITISSIMO OBRIGADO, SENADOR OTTO.</t>
  </si>
  <si>
    <t>... PORQUE AS INFORMACOES QUE ELE TRAZ A CPI SAO...</t>
  </si>
  <si>
    <t>NAO, MAS A PERGUNTA E PESSOAL E DIRETA: O SENHOR, COMO CARDIOLOGISTA...</t>
  </si>
  <si>
    <t>... QUE A POLICIA FEDERAL ESTA SENDO UTILIZADA POLITICAMENTE!</t>
  </si>
  <si>
    <t>FREDERICK WASSEF.</t>
  </si>
  <si>
    <t>PELA ORDEM, SENADOR EDUARDO GIRAO.</t>
  </si>
  <si>
    <t>EU ACHO QUE A SEMANA QUE VEM E UNANIME. VAMOS FECHAR A SEMANA QUE VEM...</t>
  </si>
  <si>
    <t>MINISTRO, SEM PRETENDER INTERROMPE-LO, A PERGUNTA E BEM OBJETIVA: POR QUE V. SA. FOI CONTRARIO A ADESAO DO CONSORCIO...</t>
  </si>
  <si>
    <t>SR. PRESIDENTE, VAMOS ENCERRAR AQUI...</t>
  </si>
  <si>
    <t>TASSO JEREISSATI</t>
  </si>
  <si>
    <t>PRESIDENTE SORAYA, RELATOR RENAN, SENHOR DEPOENTE, SRAS. SENADORAS, SRS. SENADORES, EU QUERIA APROVEITAR PARA FALAR UM POUCO DA MINHA... COMO VOCES SABEM, A MAIORIA SABE, EU VENHO DA INICIATIVA PRIVADA E TENHO ALGUMA EXPERIENCIA EM NEGOCIACOES INTERNACIONAIS. PRIMEIRO, FALAR QUE HOUVE UMA OFERTA DE 400 MILHOES DE DOSES PARA O GOVERNO BRASILEIRO ATRAVES DE UMA ATRAVESSADORA, UMA EMPRESA ATRAVESSADORA, CHAMADA DAVATI, SO POR AI, ISSO NAO E CRIVEL. A ASTRAZENECA, UMA DAS MAIORES EMPRESAS FARMACEUTICAS MUNDIAIS, INGLESA, E A UNIVERSIDADE DE OXFORD, UMA DAS UNIVERSIDADES MAIS RESPEITADAS DO MUNDO, EM CONSORCIO, COM SEU NIVEL DE COMPLIANCE, NUNCA ACEITARIAM, TENDO UM ACORDO COM A FIOCRUZ, NO BRASIL, UM ACORDO FORMAL COM A FIOCRUZ, NO BRASIL, NAO SO DE TECNOLOGIA, COMO ENVIO DE VACINA, NEGAR-SE A FIOCRUZ VACINAS E IFAS, MAS OFERECER-SE PARA O MESMO BRASIL 400 MILHOES DE DOSES ATRAVES DE UMA ATRAVESSADORA INTERNACIONAL. ISSO E INVEROSSIMIL, ISSO NAO EXISTE, A NAO SER QUE A OXFORD/ASTRAZENECA FOSSE INCORRER EM UMA SERIE DE CRIMES QUE PODERIAM AFETAR A SUA REPUTACAO INTERNACIONAL, NAO SO DA EMPRESA QUANTO DA PROPRIA UNIVERSIDADE. ISSO NAO E VEROSSIMIL.</t>
  </si>
  <si>
    <t>SEU TRABALHO FOI PROFUNDAMENTE INEFICIENTE, SR. EX-SECRETARIO. SO PARA CONTEXTUALIZAR, SR. PRESIDENTE, TOMANDO COMO BASE A FALA QUILOMETRICA DO SENADOR FERNANDO BEZERRA, OS DOCUMENTOS APRESENTADOS PELO PROPRIO MINISTERIO DA SAUDE APONTAM QUE JA ERA DO CONHECIMENTO DO MINISTERIO DA SAUDE, EM 4 DE JANEIRO – E OUTRO DOCUMENTO APONTA EM 6 DE JANEIRO, DE 2020 – O CAOS SANITARIO QUE SE APROXIMAVA DO AMAZONAS, COMO DE FATO ACONTECEU. ENTAO, NAO FOI UM FATOR IMPREVISIVEL; PELO CONTRARIO, A POLITICA PUBLICA, NO ESTADO DO AMAZONAS, NAO E TRACADA PELA WHITE MARTINS; E TRACADA PELOS GESTORES. E A TODO O INSTANTE EU ESTOU ESCUTANDO AQUI FALAR QUE A WHITE MARTINS DISSE QUE IA FAZER, QUE NAO IA FAZER. NAO TEM UM PLANEJAMENTO ADEQUADO. ISSO ME IMPRESSIONA MUITO. DIANTE DESSA PERSPECTIVA DE QUE NAO EXISTIA, COMO DE FATO NAO EXISTIA, UMA POLITICA RACIONAL DE ENFRENTAMENTO A ESSA CRISE GRAVISSIMA, QUAL FOI O PAPEL DO MINISTERIO DA SAUDE NO TOCANTE A FORMATACAO DA POLITICA PUBLICA QUE O AMAZONAS VIVENCIOU?</t>
  </si>
  <si>
    <t>ENTAO NAO HOUVE... A PRESSAO QUE V. SA. TERIA FEITO AO LUIS RICARDO TERIA PARTIDO DA SUA PROPRIA VONTADE?</t>
  </si>
  <si>
    <t>COM QUEM V. EXA. NEGOCIOU OFICIALMENTE NO MINISTERIO EM PRIMEIRO LUGAR, E SE PUDER FAZER UM RAPIDO HISTORICO DESSE...</t>
  </si>
  <si>
    <t>FABIANO CONTARATO</t>
  </si>
  <si>
    <t>DR. PEDRO, ALEM DE RETARDAR A COMPRA DE VACINAS, O QUE, PELOS SEUS CALCULOS, LEVOU A QUASE 100 MIL MORTES, O PRESIDENTE BOLSONARO TEM INCUTIDO UM TEMOR IRRACIONAL COM RELACAO AS VACINAS: AFIRMA QUE AS VACINAS SAO ARRISCADAS, QUE TRANSFORMAM AS PESSOAS EM JACARES, ENFIM. TEMOS VISTO UMA DISSEMINACAO PAVOROSA DE MENTIRAS SOBRE VACINAS. QUAL PODE SER O IMPACTO DESSA CAMPANHA DE DESINFORMACAO CONTRA AS VACINAS E CONTRA ALGUMAS VACINAS ESPECIFICAS? E POSSIVEL CALCULAR QUANTAS MORTES ADICIONAIS FORAM CAUSADAS POR ESSAS NARRATIVAS FALSAS E CRUEIS?</t>
  </si>
  <si>
    <t>JEAN PAUL PRATES</t>
  </si>
  <si>
    <t>QUAL E A FUNCAO? O SENHOR DISSE AI VARIAS VEZES QUE NAO TEM RELACAO MAIS PROXIMA COM CARLOS BOLSONARO, QUE E O FILHO DO PRESIDENTE, QUE NORMALMENTE E APONTADO COMO SENDO O LIDER, OU DIGAMOS ASSIM, O ADMINISTRADOR DESSAS OUTRAS CONTAS QUE NAO SAO NECESSARIAMENTE DO GOVERNO. ISSO FAZ PARTE DA ESTRATEGIA, FOI ALGUMA VEZ OBJETO DE REUNIAO DE ESTRATEGIA DO GOVERNO, DA COMUNICACAO DO GOVERNO INSTITUCIONALMENTE COM O GRANDE PUBLICO? INCLUSIVE, OU NAO, NA PANDEMIA?</t>
  </si>
  <si>
    <t>POIS NAO.</t>
  </si>
  <si>
    <t>ENTAO, TENTANDO CALCULAR, QUANTO TEMPO TRANSCORREU ENTRE A ASSINATURA DO REFERIDO PROTOCOLO DE INTENCOES DE COMPRA E O PROXIMO PASSO PARA A EFETIVA AQUISICAO DO IMUNIZANTE?</t>
  </si>
  <si>
    <t>ENTAO, O QUE ESTA SENDO COLOCADO PARA A DR. NISE, NESTE MOMENTO, E A CONFRONTACAO, JUSTAMENTE, DAQUILO QUE NOS DEFENDEMOS, QUE E A AUTONOMIA DO MEDICO PARA ORIENTAR O PACIENTE.</t>
  </si>
  <si>
    <t>OBRIGADO. NO DIA 6 DE MARCO, DO DIA 25 PARA O DIA 6 DE MARCO. UMA EMPRESA QUE, NO DIA 25 DE FEVEREIRO, ESTAVA COM PROBLEMAS, QUE A GENTE VIU AQUI, SOBRE A NOTA FISCAL, SE COMPRA... NAO TINHA ENTREGADO A PRIMEIRA PARTE DO CONTRATO, NAO TINHA CUMPRIDO O PRIMEIRO CONTRATO, MAS JA ERA DEMANDADA A APRESENTAR UMA PROPOSTA PARA VENDER – PASME, SENADOR HUMBERTO COSTA! – MAIS 50 MILHOES DE DOSES, NO VALOR DE US$750 MILHOES. MULTIPLIQUE ISSO POR CINCO PONTO ALGUMA COISA QUE VOCE VAI SABER QUANTO E QUE DA EM REAIS: QUASE R$4 BILHOES. O OFICIO ESTA AQUI. COMO EU DISSE, O OFICIO FOI EMITIDO PELO SR. ELCIO FRANCO, CORONEL ELCIO FRANCO. AGORA VAMOS AOS QUESTIONAMENTOS AO SR. WILLIAM. APESAR DE O SENHOR TER DETECTADO AS IRREGULARIDADES, COMUNICAR O SETOR DE FISCALIZACAO, PASSOU PELA SUA CABECA IR AO PROPRIO SECRETARIO ELCIO FRANCO FALAR SOBRE AS IRREGULARIDADES, JA QUE FOI APROVADO PELA FISCALIZACAO MESMO COM TODOS OS PROBLEMAS QUE FORAM IDENTIFICADOS?</t>
  </si>
  <si>
    <t>A CIENCIA NAO PODE MENTIR.</t>
  </si>
  <si>
    <t>EMBORA ESTEJA NESTE MOMENTO EXERCENDO O PAPEL DE ADVOGADO DE UM ESTADO DA FEDERACAO.</t>
  </si>
  <si>
    <t>PODE FALAR, SENADOR.</t>
  </si>
  <si>
    <t>JORGINHO MELLO</t>
  </si>
  <si>
    <t>SR. PRESIDENTE, EU SO QUERIA...</t>
  </si>
  <si>
    <t>ELES JA LIBERARAM 16 MINUTOS DE AUDIO, ESTAO EM TODOS OS SITES.</t>
  </si>
  <si>
    <t>FOI SOLICITADO ALGUM TIPO DE APOIO DO GOVERNO FEDERAL PARA A IMPLEMENTACAO DESSAS MEDIDAS?</t>
  </si>
  <si>
    <t>CIRO NOGUEIRA</t>
  </si>
  <si>
    <t>SO PARA ESCLARECER, QUEM CONVIDA E O MINISTRO, A QUEM FOI APRESENTADO O CURRICULO DELE. NAO E ISSO?</t>
  </si>
  <si>
    <t>E ISSO. E ISSO, SENADOR.</t>
  </si>
  <si>
    <t>E SO OLHAR NO... ALGUEM ORIENTOU V. EXA. PARA MUDAR AQUI E APRESENTAR ISSO AQUI NA CPI?</t>
  </si>
  <si>
    <t>SENADORA ZENAIDE, CONCLUINDO, POR GENTILEZA.</t>
  </si>
  <si>
    <t>E A MINUTA DA MEDIDA PROVISORIA. NA MINUTA, DIZIA O SEGUINTE: FICA A UNIAO AUTORIZADA A ASSUMIR OS RISCOS REFERENTES A RESPONSABILIDADE CIVIL, NOS TERMOS DO INSTRUMENTO DE AQUISICAO OU FORNECIMENTO DE VACINAS CONTRA A COVID-19 CELEBRADO PELO PODER EXECUTIVO FEDERAL, SOBRE EVENTUAIS EFEITOS ADVERSOS DECORRENTES DAS VACINAS CONTRA A COVID-19, DESDE QUE A ANVISA TENHA CONCEDIDO O REGISTRO E AUTORIZADO O USO EMERGENCIAL E TEMPORARIO. ESSA E A MINUTA DA MEDIDA PROVISORIA DE DEZEMBRO DE 2020. ESSA MINUTA TEVE, NO DIA 23 DE DEZEMBRO, UM PARECER FAVORAVEL – 23 DE DEZEMBRO – DA CONTROLADORIA-GERAL DA UNIAO. EM 23 DE DEZEMBRO, UM SEGUNDO PARECER FAVORAVEL DA CGU. EM 6 DE JANEIRO, UM TERCEIRO PARECER FAVORAVEL, AGORA DA LAVRA DA ADVOCACIA-GERAL DA UNIAO. EM JANEIRO A MEDIDA PROVISORIA E SUBSCRITA PELO PRESIDENTE DA REPUBLICA, APRESENTADA AO CONGRESSO, SEM O TEXTO QUE ESTAVA NA MINUTA – SEM O TEXTO QUE ESTAVA NA MINUTA. ACABOU POR AI? NAO. VEJA, DE FATO, OS TECNICOS DO GOVERNO, DESDE NOVEMBRO, COGITAVAM. O GOVERNO CHEGOU A REDIGIR UMA MEDIDA PROVISORIA. NA MINUTA COLOCOU O DISPOSITIVO QUE DAVA SEGURANCA JURIDICA. NA PUBLICACAO DA MEDIDA PROVISORIA, NAO FOI INCLUSO ESSE DISPOSITIVO. UM SENADOR, UM MEMBRO DO CONGRESSO NACIONAL, ESTE QUE VOS FALA, SENADOR OMAR AZIZ, SENADOR RENAN CALHEIROS – SENADOR RANDOLFE RODRIGUES –, APRESENTA A EMENDA – ESTA AQUI A EMENDA A ESSA MEDIDA PROVISORIA – EM JANEIRO. O QUE OCORRE COM ESSA EMENDA? ELA E REJEITADA POR ORIENTACAO DO GOVERNO NA CAMARA DOS DEPUTADOS. SOMENTE UM MES DEPOIS, EM FEVEREIRO OU MARCO, DEPOIS DE MUITA INSISTENCIA, DEPOIS DE MUITA INSISTENCIA, E QUE NOS TOMAMOS A INICIATIVA, AQUI NO SENADO, DE APRESENTAR O PROJETO DE LEI QUE GARANTIU A SEGURANCA JURIDICA. NOS ESTAMOS FALANDO DE NOVEMBRO, DEZEMBRO, JANEIRO, TRES MESES. REPITO A PERGUNTA: QUANTAS VIDAS PODERIAM TER SIDO SALVAS? NAO E QUE NAO TEVE A DISCUSSAO! TEVE A DISCUSSAO! DELIBERADAMENTE, O PRESIDENTE DA REPUBLICA NAO INCLUIU NA MEDIDA PROVISORIA, NAO INCLUIU! PIOR, TEVE UMA EMENDA QUE, POR ORIENTACAO DO GOVERNO, FOI REJEITADA!</t>
  </si>
  <si>
    <t>NAO, NO TEMPO DEVIDO, DE VALIDADE.</t>
  </si>
  <si>
    <t>AS 9H30. MAS NO TEMOS O... (INTERVENCAO FORA DO MICROFONE.)</t>
  </si>
  <si>
    <t>JA JA CONFIRMO A V. EXA. QUAIS SIGILOS FORAM DEFERIDOS EM RELACAO AS QUEBRAS. ANTES, POREM, PASSO AQUI A PALAVRA AO SENADOR ALESSANDRO VIEIRA.</t>
  </si>
  <si>
    <t>HUMBERTO COSTA</t>
  </si>
  <si>
    <t>E. POR ULTIMO...</t>
  </si>
  <si>
    <t>FOI A DECISAO...</t>
  </si>
  <si>
    <t>PELA ORDEM, E O SENADOR MARCOS ROGERIO. DEPOIS, V. EXA.</t>
  </si>
  <si>
    <t>SR. PRESIDENTE, APENAS PARA COLABORAR...</t>
  </si>
  <si>
    <t>O PRESIDENTE DA PFIZER COLOCOU AQUI E, EM CIMA DA SUA COLOCACAO, EU GOSTARIA DE FAZER UMA PERGUNTA A V. SA.: V. SA. TINHA CONHECIMENTO DA PARTICIPACAO DO VEREADOR CARLOS BOLSONARO EM UMA REUNIAO COM A PFIZER NO PALACIO DO PLANALTO?</t>
  </si>
  <si>
    <t>AH!</t>
  </si>
  <si>
    <t>ELA E SUBSTITUIDA EM FERIAS POR UMA SEGUNDA PESSOA. NAO SO NAO TEM A COMISSAO COMO NAO TEM A SEGUNDA PESSOA. A FISCAL, ELA E SUBSTITUIDA. SO PARA ACRESCENTAR A V. EXA.</t>
  </si>
  <si>
    <t>A SENHORA SE PUDER PRECISAR QUAL E A ATRIBUICAO PRINCIPAL DO SEU CARGO...</t>
  </si>
  <si>
    <t>QUAL FOI EXATAMENTE O TRABALHO DA FUNDACAO ALBERT EINSTEIN NA AQUISICAO DA COVAXIN?</t>
  </si>
  <si>
    <t>NAO E ISSO, LUIS?</t>
  </si>
  <si>
    <t>... QUE FOI APRESENTADO PARA TER ACESSO A ESSA AERONAVE. ESTA AQUI, CLARAMENTE. POSSO PASSAR A V. EXA. E AI INCLUSIVE A PROPRIA IMPRENSA...</t>
  </si>
  <si>
    <t>ELE TAMBEM ESTAVA FAZENDO MEDIACAO?</t>
  </si>
  <si>
    <t>DEZOITO DE AGOSTO.</t>
  </si>
  <si>
    <t>EU ESTOU OLHANDO PARA O DEPOENTE, E ELE ESTA DIZENDO QUE NAO PEDIU.</t>
  </si>
  <si>
    <t>E POR ESCRITO!</t>
  </si>
  <si>
    <t>VANDERLAN CARDOSO</t>
  </si>
  <si>
    <t>... MAS EU ME SINTO ENVERGONHADO, SR. PRESIDENTE RANDOLFE RODRIGUES, ENVERGONHADO DE USARMOS TANTOS BILHOES DO NOSSO CONTRIBUINTE PARA FICARMOS DISCUTINDO OU ANTECIPANDO ELEICOES DE 2022 PARA AGORA. MINISTRO PAZUELLO, MEUS AGRADECIMENTOS, SINCERAMENTE, PELAS MILHARES E MILHARES DE VIDAS QUE O SENHOR EVITOU QUE MORRESSEM. INFELIZMENTE, A PANDEMIA, AINDA NAO TEM RECEITA PARA ELA, A NAO SER A VACINA. E EU ACHO QUE A GENTE DEVERIA ESTAR CONCENTRANDO AGORA OS NOSSOS ESFORCOS PARA ADQUIRIR ESSAS VACINAS. OBRIGADO, SR. PRESIDENTE, PELA OPORTUNIDADE.</t>
  </si>
  <si>
    <t>... PARA A GENTE SO NAO ACHAR DE UM LADO...</t>
  </si>
  <si>
    <t>V. EXA. TERA O TEMPO REPOSTO, SENADOR. MAIS TRES MINUTOS.</t>
  </si>
  <si>
    <t>E ADMINISTRADORA. ESSE CONTRATO, A SENHORA E FISCAL DELE. NESSE CONTRATO, NAO TEM UM FISCAL SUBSTITUTO?</t>
  </si>
  <si>
    <t>PODE.</t>
  </si>
  <si>
    <t>COM OS COLEGAS QUE DEFENDEM ESSA POSICAO.</t>
  </si>
  <si>
    <t>EU ESTOU LHE PERGUNTADO...</t>
  </si>
  <si>
    <t>O.K. OBRIGADO, SENADOR EDUARDO GIRAO. SENADOR LUIS CARLOS HEINZE. EU PEDIRIA SO UM POUQUINHO DE PRESSA, POR CAUSA DA...</t>
  </si>
  <si>
    <t>SIM. E A COOPERATIVA TEM?</t>
  </si>
  <si>
    <t>ENTAO, NAO SABE SE O CORONEL BLANCO...</t>
  </si>
  <si>
    <t>LEILA BARROS</t>
  </si>
  <si>
    <t>E POR CAUSA DO TEMPO. DESCULPE.</t>
  </si>
  <si>
    <t>EU NAO PEDI PELA ORDEM. EU PEDI PARA SEGUIR A ORDEM DE INSCRITOS.</t>
  </si>
  <si>
    <t>E SO PARA FICAR CLARO, DRA. LUANA.</t>
  </si>
  <si>
    <t>EU LHE AGRADECO PELO ATO FALHO. EU NAO PERGUNTEI, MAS O SENHOR PODE RESPONDER COM RELACAO A CRISE EM QUE O SENHOR PENSOU E QUE VERBALIZOU, QUE FOI A CRISE REFERENTE A INDICACAO DA ANVISA. O SENHOR ACHOU QUE EU ESTAVA PERGUNTANDO SOBRE ISSO.</t>
  </si>
  <si>
    <t>MAS SO ME PERMITA...</t>
  </si>
  <si>
    <t>VOTO CONTRA, SR. PRESIDENTE.</t>
  </si>
  <si>
    <t>COMO FEZ?</t>
  </si>
  <si>
    <t>ESTA INDEFERIDA. PRONTO. CONTINUE, RELATOR.</t>
  </si>
  <si>
    <t>FLAVIO BOLSONARO</t>
  </si>
  <si>
    <t>SEMPRE QUE O MEU NOME FOR CITADO, EU VOU QUERER INTERVIR.</t>
  </si>
  <si>
    <t>NAO, AMIGO; MAS NAO ERA COM VOCE MAIS.</t>
  </si>
  <si>
    <t>MUITAS VEZES A ELES... ALGUMAS VEZES A VOCE E MUITAS VEZES DIRETAMENTE A ELES. E ISSO?</t>
  </si>
  <si>
    <t>FERNANDO BEZERRA COELHO</t>
  </si>
  <si>
    <t>EU, NA REALIDADE, ACHO QUE O SECRETARIO RESPONDEU POR DIVERSAS VEZES POR QUE NAO REPASSOU DINHEIRO PARA O BUTANTAN. NAO REPASSOU DINHEIRO PARA O BUTANTAN PORQUE NAO ESTAVA CONCLUIDA A FASE III...</t>
  </si>
  <si>
    <t>V. SA. CONHECIA A LIGACAO ENTRE ROBERTO FERREIRA DIAS E A ESPOSA DO DEPUTADO, ATUAL OCUPANTE DE ITAIPU, QUE FOI VICE-GOVERNADORA E GOVERNADORA DO ESTADO DO PARANA, CIDA BORGHETTI?</t>
  </si>
  <si>
    <t>OU SEJA, V. SA. TRATOU TAMBEM COM PRODUTORES DE VACINA QUE AINDA NAO ASSINARAM CONTRATOS COM O MINISTERIO, COMO A SINOPHARM E A CANSINO.</t>
  </si>
  <si>
    <t>SR. PRESIDENTE! SR. PRESIDENTE!</t>
  </si>
  <si>
    <t>ISSO, AI, O! VIU, O! JA ESTAMOS CONVERGINDO. PRESIDENTE, EU QUERIA PERGUNTAR PARA A SENHORA: A SENHORA CONHECE O CASO DA PREVENT SENIOR. E UM PLANO DE SAUDE QUE PRESCREVE CLOROQUINA. ELES, NUMA NOTA APRESENTADA, UM PROTOCOLO QUE ELES TEM, TEM MONITORADO O RESULTADO DE EVIDENCIAS CLINICAS DE MAIS DE 130 MIL BENEFICIARIOS, TESTADOS PELA COVID-19, EM 12 MESES. O RESULTADO: FAZEM EVIDENCIAS ROBUSTAS QUE, EM CONJUNTO, O TRATAMENTO DE DIVERSAS MEDICACOES EVITA O AGRAVAMENTO. A SENHORA CONHECE ESSA PREVENT SENIOR?</t>
  </si>
  <si>
    <t>EXPLIQUE AI ESSE 1 MILHAO DE DOSES...</t>
  </si>
  <si>
    <t>PERDAO. PARA EMITIR UMA LICENCA DE IMPORTACAO.</t>
  </si>
  <si>
    <t>ENTAO, CONSIDERANDO ESSAS SUAS EXPLICACOES, EU QUESTIONO: O SENHOR REALMENTE ASSUME QUE E O UNICO OU O PRINCIPAL CULPADO DESSE DESASTRE SANITARIO QUE ENFRENTAMOS HOJE?</t>
  </si>
  <si>
    <t>V. SA. DISSE, AGORA HA POUCO, QUANDO QUESTIONADO PELO PRESIDENTE SOBRE O ATRASO – OU PELO RELATOR –, QUE O PROBLEMA NAO E DA SINOVAC, O PROBLEMA E DO GOVERNO CHINES, PORQUE TEM QUE SER AUTORIZADO PELA CHINA. V. EXA. ACUSOU O GOVERNO CHINES DE ATRASAR A ENTREGA DO IFA?</t>
  </si>
  <si>
    <t>REINICIAMOS A REUNIAO DA COMISSAO PARLAMENTAR DE INQUERITO. O SENADOR EDUARDO GIRAO E O PROXIMO INSCRITO PELO SISTEMA REMOTO. EM SEGUIDA, SERA, SO RECAPITULANDO: SENADOR EDUARDO GIRAO, SENADOR JORGE KAJURU, SENADORA ZENAIDE, SENADOR ALESSANDRO E SENADORA SIMONE. SENADOR GIRAO, V. EXA. TEM 15 MINUTOS. FIQUE A VONTADE.</t>
  </si>
  <si>
    <t>CERTO. SR. PRESIDENTE, OU MELHOR, SR. MINISTRO, ACERCA DA QUESTAO DAS VACINAS, O RANDOLFE FEZ UMA PERGUNTA AGORA HA POUCO. LA ATRAS – O SENHOR ESTEVE NO MINISTERIO DE ABRIL A MAIO, ESTEVE POR POUCO TEMPO ALI –, JA SE COMECAVA, NA VERDADE, O DEBATE. O SENHOR FAZ REFERENCIA AOS LABORATORIOS JANSSEN E MODERNA. MAIS NA FRENTE, NOS TIVEMOS UM DEBATE MUITO ACIRRADO, INCLUSIVE DE FORMA MUITO CLARA, COLOCANDO QUE O PRESIDENTE DA REPUBLICA, O GOVERNO BRASILEIRO NAO TERIA LEVADO ADIANTE AS TRATATIVAS QUE DEVERIAM SER LEVADAS PARA TERMOS, POR EXEMPLO, ACESSO A VACINA. A GENTE JA PODERIA TER TIDO VACINA NO FINAL DO ANO PASSADO, E, PORTANTO, HOJE, HAVERIA UMA QUANTIDADE BEM MAIOR, NAO E? O SENHOR, PELO POUCO TEMPO QUE O SENHOR ALI PASSOU... MAS, LA ATRAS, O SENHOR JA INICIOU AS CONVERSAS. POR EXEMPLO, HA UMA FALA SUA EM UMA COLETIVA. O SENHOR DISSE O SEGUINTE: "A GENTE ESTA CONVERSANDO COM POSSIVEIS LABORATORIOS QUE VAO PRODUZIR VACINA, PARA QUE A GENTE CONSIGA GARANTIR, CASO SURJA, UMA VACINA, PARA QUE O BRASIL TENHA UMA COTA, UMA PARTE". O SENHOR SAI EM SEGUIDA, DEPOIS DE TEREM INICIADO ESSAS TRATATIVAS. CONSIDERANDO A EXPERIENCIA QUE O SENHOR VIVEU E, AO MESMO TEMPO, O CENARIO EM QUE NOS CHEGAMOS A VACINA, APENAS AGORA NO MES DE JANEIRO PARA FEVEREIRO, O SENHOR ACHA QUE A GENTE PODERIA TER AGILIZADO MAIS? O BRASIL PODERIA TER TIDO ACESSO MAIS RAPIDO A ESSAS VACINAS?</t>
  </si>
  <si>
    <t>EXATAMENTE. INCLUSIVE, NUM DIA...</t>
  </si>
  <si>
    <t>PRESIDENTE, EU QUERIA EVOCAR AQUI O ART. 14, INCISO VIII, DO REGIMENTO INTERNO, QUE DIZ QUE O SENADOR PODE FAZER USO DA PALAVRA PARA EXPLICACAO PESSOAL EM QUALQUER FASE DA SESSAO...</t>
  </si>
  <si>
    <t>TA BOM, ENTAO.</t>
  </si>
  <si>
    <t>ESSA E UMA INFORMACAO TAMBEM MUITO...</t>
  </si>
  <si>
    <t>NAO EXISTIA NO GOVERNO?</t>
  </si>
  <si>
    <t>NAO, ISSO ESTA O.K.</t>
  </si>
  <si>
    <t>"NAO".</t>
  </si>
  <si>
    <t>ESTA INDEFERIDA A MINHA QUESTAO DE ORDEM?</t>
  </si>
  <si>
    <t>... QUE VEIO COLABORAR COM ESTA COMISSAO...</t>
  </si>
  <si>
    <t>MAS PRA QUE FAZER UM DISTRATO SE NAO TINHA NADA?</t>
  </si>
  <si>
    <t>AGORA, NAO DA, NAO DA PARA ENTENDER, SINCERAMENTE, MARCELLUS.</t>
  </si>
  <si>
    <t>PERFEITO. TUDO BEM. SEM PROBLEMA. AGORA, ME DIGA ASSIM: QUAL E A INTENCAO DESSA OUTRA CAMPANHA QUE EU MENCIONEI AQUI? POR QUE O PRESIDENTE TEM QUE SER DESTACADO DIZENDO QUE NINGUEM E OBRIGADO A TOMAR VACINA? ISSO E BOM PARA QUE? ISSO AJUDA EM QUE?</t>
  </si>
  <si>
    <t>MUITO OBRIGADO, DR. MANDETTA. PERGUNTO A SENADORA ZENAIDE SE TEM MAIS ALGUMA INDAGACAO. SENADORA ZENAIDE...</t>
  </si>
  <si>
    <t>OBRIGADO, PRESIDENTE. QUERIA CUMPRIMENTAR O RELATOR, CUMPRIMENTAR A DRA. MAYRA. PRIMEIRO, EU QUERIA SABER, ME CERTIFICAR DE QUE NOS ESTAMOS DIANTE DE UMA TESTEMUNHA, NAO E ISSO, SR. PRESIDENTE?</t>
  </si>
  <si>
    <t>ESSA AFIRMACAO DO SENADOR JORGINHO MELLO, QUE ELE TROUXE ONTEM A ESTE SENADO, TENHO CERTEZA QUE O MINISTRO ESTAVA DE SAIDA JA... E O MINISTRO SAIU EM QUE DIA? SE O SENHOR DISSE QUE O SENHOR LEVOU...</t>
  </si>
  <si>
    <t>OBRIGADO, PRESIDENTE.</t>
  </si>
  <si>
    <t>VAMOS SEGUIR, PRESIDENTE. A MANIFESTACAO DO ADVOGADO FOI O SUFICIENTE PARA SEGUIRMOS A SESSAO.</t>
  </si>
  <si>
    <t>E AQUI O REGIMENTO... O REGIMENTO... ESSA POLEMICA E PARA QUEM NAO QUER GARANTIR O FUNCIONAMENTO DA COMISSAO E...</t>
  </si>
  <si>
    <t>OBRIGADO, SENADORA. SENADOR ROGERIO CARVALHO.</t>
  </si>
  <si>
    <t>O SENHOR GRITOU...</t>
  </si>
  <si>
    <t>V. SA. DISSE QUE O PRESIDENTE DA REPUBLICA NAO PODERIA SER RESPONSABILIZADO POR NAO TER CONDUZIDO O PROCESSO DE COMPRA DAS VACINAS, POIS ELE TERIA SIDO INSTRUIDO COM INFORMACOES ERRADAS. PERGUNTO: QUEM O INSTRUIU, QUEM O ORIENTOU NESSE SENTIDO? O SENHOR FALOU ISSO A REVISTA, OBJETIVAMENTE.</t>
  </si>
  <si>
    <t>POR FAVOR, SE PUDESSE, EVIDENTEMENTE, CALCULAR, EM FUNCAO DAS INFORMACOES QUE O SENHOR JA PRESTOU AQUI, SERIA MUITO IMPORTANTE PARA O ESCLARECIMENTO.</t>
  </si>
  <si>
    <t>... SENADOR CIRO, COM TODO O RESPEITO, UMA DECLARACAO TEXTUAL DO ENTAO MINISTRO DA SAUDE AQUI NO SENADO FEDERAL, QUANDO ELE DISSE QUE AS QUANTIDADES NAO SAO AS QUANTIDADES DA PFIZER. EU ESTOU PERGUNTANDO SE ELE CONFIRMA A DECLARACAO QUE DEU NAQUELA OPORTUNIDADE.</t>
  </si>
  <si>
    <t>POR FAVOR, POR FAVOR.</t>
  </si>
  <si>
    <t>MACEIO, GIRAU DO PONCIANO, ARAPIRACA...</t>
  </si>
  <si>
    <t>DEUS ABENCOE TAMBEM O SENHOR, PRESIDENTE OMAR AZIZ. NOS ESTAMOS AQUI NUM MOMENTO... (RISOS.) NOS ESTAMOS AQUI... BRINCAR COM A PALAVRA DE DEUS, ESSA EU NAO ESPERAVA AQUI, ESSE TIPO DE COISA, PORQUE EU... AQUI NAO E NADA DE PIADA, AQUI E SERIO.</t>
  </si>
  <si>
    <t>E PORQUE EU SO TENHO 15 MINUTOS.</t>
  </si>
  <si>
    <t>MUITO OBRIGADO. VOU PASSAR A PALAVRA PARA V. EXA.</t>
  </si>
  <si>
    <t>... ELE PASSA DO DIA 25 ATE O DIA 12...</t>
  </si>
  <si>
    <t>PRESIDENTE, APENAS PORQUE OS ULTIMOS QUATRO SENADORES TIVERAM UMA CERTA TOLERANCIA POR PARTE DO VICE-PRESIDENTE. ACHO QUE NAO VOU PRECISAR, PORQUE VOU SEGUIR UM SCRIPT. QUERO FICAR DENTRO DOS 15 MINUTOS, MAS SE HOUVER TAMBEM A POSSIBILIDADE DE UMA TOLERANCIA DE TRES A QUATRO MINUTOS, NO MAXIMO.</t>
  </si>
  <si>
    <t>A GESTAO ESTADUAL DO SUS FOI ALVO DE TRES FASES DA OPERACAO SANGRIA DA POLICIA FEDERAL, PARA APURAR A INTERMEDIACAO ILEGAL, CONHECIDA COMO TRIANGULACAO, DE UMA LOJA DE VINHOS NA COMPRA DE RESPIRADORES, DESVIOS E FRAUDE NA AQUISICAO DESSES PRODUTOS, ALEM DE IRREGULARIDADES NA CONSTRUCAO DO HOSPITAL DE CAMPANHA NILTON LINS EM MANAUS. SOBRE ISSO, ESSA E A ULTIMA... EU QUERO FAZER ALGUMAS PERGUNTAS. A COMPRA DOS RESPIRADORES, QUE TERIA OCORRIDO POR INTERMEDIO DE UMA LOJA DE VINHOS, SOFREU AUDITORIA DURANTE SUA GESTAO OU POSTERIORMENTE?</t>
  </si>
  <si>
    <t>EU PERGUNTO AO SR. LUIS RICARDO...</t>
  </si>
  <si>
    <t>OBRIGADO.</t>
  </si>
  <si>
    <t>... TRANSFERENCIA DE TECNOLOGIA DA ASTRAZENECA...</t>
  </si>
  <si>
    <t>E ELA, INCLUSIVE, ANUNCIOU TAMBEM NO MINISTERIO.</t>
  </si>
  <si>
    <t>SORAYA THRONICKE</t>
  </si>
  <si>
    <t>E VERDADE. SENADOR, POR FAVOR.</t>
  </si>
  <si>
    <t>ENTAO, O SENHOR NAO INFORMOU.</t>
  </si>
  <si>
    <t>ISSO. EU SO FUI PERGUNTAR PELA CORONAVAC, QUE FOI A PRIMEIRA VACINA QUE NOS TIVEMOS, COMO FOI O PROCESSO, QUANTAS DOSES TINHAM QUANDO FOI APROVADA. JA TINHAM 6 MILHOES DE DOSES. TANTO E QUE, NA EPOCA, NOS ESTAVAMOS PASSANDO POR UM MOMENTO TERRIVEL NO AMAZONAS, E OS ESTADOS ABRIRAM MAO DE 5% DAS SUAS VACINAS PARA ALOCAR NO ESTADO DO AMAZONAS. TANTO E QUE O AMAZONAS FICOU POR MUITO TEMPO COMO PRIMEIRO DO RANKING NA VACINACAO BRASILEIRA. VOCES LEMBRAM ISSO. HOJE, NAO. HOJE NOS SOMOS O 15º, PORQUE HOUVE UMA MUDANCA DE DIRECIONAMENTO, E ERA NORMAL ACONTECER ISSO, E PROPORCIONAL AOS HABITANTES A REGRA QUE E IMPOSTA PELO MINISTERIO DA SAUDE. MAS E SO UMA QUESTAO DE ESCLARECIMENTO A CPI. EM NOVEMBRO, JA TINHAM 6 MILHOES DE DOSES DA CORONAVAC; EM DEZEMBRO, A ANVISA ANALISOU; EM JANEIRO, A ANVISA, NAQUELA REUNIAO A QUE TODOS ASSISTIMOS, NUM DOMINGO, ELA APROVOU A CORONAVAC E, DOIS DIAS DEPOIS, O MINISTRO, NA EPOCA, DA SAUDE JA ESTAVA DISTRIBUINDO ESSAS VACINAS PARA O BRASIL TODO. ERA SO UMA QUESTAO DE INFORMACAO. FALOU O SENADOR MARCOS ROGERIO. SENADOR COMPANHEIRO OTTO ALENCAR. SENADOR OTTO ALENCAR, POR FAVOR. (PAUSA.) SE ELE VOLTAR, ELE TEM A PRIORIDADE REMOTAMENTE. SENADOR CIRO NOGUEIRA.</t>
  </si>
  <si>
    <t>PELA ORDEM, PRESIDENTE.</t>
  </si>
  <si>
    <t>EU ESTOU FAZENDO ESSAS PERGUNTAS, SR. LUIZ PAULO, PORQUE, COM CERTEZA, V. SA. AQUI VAI SABER QUE OS APOIADORES DO GOVERNO E O PROPRIO GOVERNO VAO TENTAR DESMORALIZAR V. SA. PARA QUE, ASSIM, TENHAM ARGUMENTO PARA JUSTIFICAR TUDO O QUE ACONTECEU. POR EXEMPLO, UMA COISA QUE E IMPORTANTE, SENADOR ALESSANDRO: EU ME LEMBRO QUE, NO DIA EM QUE O SECRETARIO-EXECUTIVO DO MINISTERIO DA SAUDE, O EX, ESTEVE AQUI, V. EXA. PERGUNTOU A ELE SOBRE PROPOSTAS QUE SURGIAM NO MINISTERIO, E ELE DISSE EXPLICITAMENTE: "TIVERAM (SIC) DIVERSOS VENDEDORES COM OFERTAS FALSAS, E QUE VARIAS FORAM ENCAMINHADAS PARA A POLICIA FEDERAL". EU QUERO REQUERER A MESA QUE NOS POSSAMOS VER SE ESSA PROPOSTA, DE ALGUMA MANEIRA, FOI ENCAMINHADA PELO MINISTERIO DA SAUDE A POLICIA FEDERAL PARA FAZER ALGUM TIPO DE INVESTIGACAO E TAL. ALIAS, NOS JA FIZEMOS ESSE REQUERIMENTO. ENTAO, NOS VAMOS SABER SE O MINISTERIO DA SAUDE CONSIDEROU ESSA PROPOSTA ADEQUADA, VIAVEL, LICITA OU NAO, ESTA CERTO? ENTAO, ESSA E UMA DAS COISAS IMPORTANTES DE NOS SABERMOS. E, A MIM ME PARECE QUE A PROPOSTA QUE V. SA. APRESENTOU FOI CONSIDERADA PELO MINISTERIO COMO LICITA E A EMPRESA, COMO UMA EMPRESA QUE TINHA IDONEIDADE PARA TAL. PERGUNTO TAMBEM O SEGUINTE: HOJE EU OUVI O PODCAST DA FOLHA DE SAO PAULO, QUANDO A JORNALISTA QUE O ENTREVISTOU DISSE QUE O SENHOR RECEBEU, DEPOIS DESSES PRIMEIROS CONTATOS, VARIOS TELEFONEMAS E WHATSAPPS DE ASSESSORES DO MINISTERIO E DE ASSESSORES DE PARLAMENTARES, TODOS SE OFERECENDO PARA DESTRAVAR O PROCESSO. V. SA. CONFIRMA QUE ACONTECEU ISSO?</t>
  </si>
  <si>
    <t>MUITO BEM.</t>
  </si>
  <si>
    <t>NAO, NAO...</t>
  </si>
  <si>
    <t>QUAL SERIA A MODALIDADE DE CAUCAO? EM DINHEIRO, TITULO DA DIVIDA PUBLICA, SEGURO GARANTIA, FIANCA BANCARIA?</t>
  </si>
  <si>
    <t>SIM, MAS EU ESTOU FAZENDO ESSA PERGUNTA, ESTOU DETALHANDO MAIS. QUANDO VOCE LIGOU PARA O DOMINGUETTI, VOCE NAO TINHA CONHECIMENTO? DOMINGUETTI NAO FALOU PARA VOCE QUE TINHA RECEBIDO ESSA PROPOSTA?</t>
  </si>
  <si>
    <t>NAO ESTOU MENTINDO, AQUI ESTA O VALOR LIBERADO.</t>
  </si>
  <si>
    <t>ACHA QUE O MINISTRO PAZUELLO SE REFERIA A V. SA. AO UTILIZAR A EXPRESSAO OU A ALGUEM?</t>
  </si>
  <si>
    <t>SENADORA ELIZIANE, POR FAVOR.</t>
  </si>
  <si>
    <t>ESTAMOS ENTENDENDO.</t>
  </si>
  <si>
    <t>E PASSO A PALAVRA AO PRIMEIRO SENADOR.</t>
  </si>
  <si>
    <t>A INICIATIVA FOI SUA? FOI V. SA. QUE PEDIU PARA SER EXONERADO?</t>
  </si>
  <si>
    <t>E, MAS EU NAO ESTOU...</t>
  </si>
  <si>
    <t>SR. PRESIDENTE, EU SOLICITO A PALAVRA PELA ORDEM, NA FORMA...</t>
  </si>
  <si>
    <t>V. EXA... UMA COISA E EU BRIGAR COM O MARCOS ROGERIO; OUTRA COISA E COM VOCE, STYVENSON. E UMA DIFERENCA, ALIAS, VOCE E MUITO AMIGO DE UM QUERIDO AMIGO MEU, QUE E O SENADOR PLINIO VALERIO. ENTAO, NOS ESTAMOS TUDO, E AMAZONAS...</t>
  </si>
  <si>
    <t>SO DIRETAMENTE.</t>
  </si>
  <si>
    <t>... MUITA GENTE MORRE NA RUA.</t>
  </si>
  <si>
    <t>SEIS, SETE MINUTOS.</t>
  </si>
  <si>
    <t>SENADORA, EU NAO GOSTO DE ESTAR REPETINDO AS COISAS. EU NAO GOSTO DE ESTAR REPETINDO, MAS ESSA EU TENHO QUE REPETIR: JABUTI NAO SOBE EM ARVORE, SENADORA...</t>
  </si>
  <si>
    <t>E A SENHORA NAO SE REPORTOU, NAO PERCEBEU ESSAS IMPROPRIEDADES E NAO SE REPORTOU AO SEU SUPERIOR?</t>
  </si>
  <si>
    <t>... FOI ROUBADO.</t>
  </si>
  <si>
    <t>ESSA MISSAO, SEGUNDO POSTAGENS SUAS E DE OUTRAS PESSOAS, TEVE UMA AGENDA INTENSA E BEM-SUCEDIDA. DEPOIS DE DOIS MESES DESSA MISSAO, JA HA ALGUM RESULTADO CONCRETO? TRATOU DE MEDICAMENTOS, VACINA TAMBEM, OU FOI SO O SPRAY DE NARIZ?</t>
  </si>
  <si>
    <t>ENTAO, A PERGUNTA E NESSE SENTIDO...</t>
  </si>
  <si>
    <t>QUAL FOI A POSICAO DO GOVERNO FEDERAL, COM O MINISTRO DA SAUDE, EM RELACAO A VOCE MANDANDO ESSES OFICIOS? ELES NAO RESPONDIAM ESSES OFICIOS?</t>
  </si>
  <si>
    <t>VAI FAZER. POR QUE O GOVERNADOR DO ESTADO DO AMAZONAS...</t>
  </si>
  <si>
    <t>V. EXA. SABE DIZER QUEM DEU A ORDEM INICIAL PARA O AUMENTO DA PRODUCAO?</t>
  </si>
  <si>
    <t>CARGAS IMPORTADAS...</t>
  </si>
  <si>
    <t>NAO! TEVE...</t>
  </si>
  <si>
    <t>OBRIGADO, SENADOR. SENHORAS E SENHORES, A POPULACAO BRASILEIRA ESTA ACOMPANHANDO OS TRABALHOS DESTA CPI, DE EXTREMA IMPORTANCIA, PORQUE ESTA JOGANDO LUZ EM CIMA DE UMA DAS PRINCIPAIS VIOLACOES AO PRINCIPAL BEM JURIDICO, QUE E A VIDA HUMANA.</t>
  </si>
  <si>
    <t>GRACAS A DEUS, NAO TEM PASSADO. GRACAS A DEUS, NAO TEM PASSADO.</t>
  </si>
  <si>
    <t>EU SO PECO A V. EXA. PARA QUE A GENTE CONCLUA AQUI SEM INTERFERENCIA. POR FAVOR, EU TAMBEM TERIA MUITAS PERGUNTAS A FAZER, MAS NAO ESTOU FAZENDO EM RESPEITO AO QUE NOS ACORDAMOS.</t>
  </si>
  <si>
    <t>SE ELE QUISER SE RETRATAR, DE REPENTE ELE TEM TEMPO.</t>
  </si>
  <si>
    <t>POR QUE ELA NAO SEGUIU PARA PAGAMENTO?</t>
  </si>
  <si>
    <t>O SEU DEPARTAMENTO?</t>
  </si>
  <si>
    <t>O QUE E A APSEN, SR. PRESIDENTE, SO POR FAVOR. APSEN.</t>
  </si>
  <si>
    <t>NAO ERREI NAO.</t>
  </si>
  <si>
    <t>E ESSA CONVERSA SE PROLONGA POR MESES, PELO JEITO.</t>
  </si>
  <si>
    <t>SESSENTA E SETE.</t>
  </si>
  <si>
    <t>ALTERNADO, OBVIAMENTE, COM A ALTERNANCIA DAS COLEGAS, SEM DUVIDA NENHUMA.</t>
  </si>
  <si>
    <t>NAO, PRESIDENTE...</t>
  </si>
  <si>
    <t>PODE CITAR?</t>
  </si>
  <si>
    <t>ENTAO, POR MAIS QUE EU RESPEITE, COMO EU RESPEITO, OS SUPOSTOS, VAMOS COLOCAR ASSIM, INDICADOS TANTO PARA A PRESIDENCIA QUANTO PARA A RELATORIA... INCLUSIVE, O UNICO PROJETO QUE EU TIVE A OPORTUNIDADE DE APROVAR DURANTE ESSA PANDEMIA TEVE COMO RELATOR O SENADOR OMAR – EU TENHO MUITA GRATIDAO A ELE POR ISSO –, QUE FOI A QUESTAO DOS PROFISSIONAIS LIBERAIS DA LINHA DE CREDITO. ELE BOTOU A BOLA NO PEITO E A MATOU PARA FAZER O GOL. O SENADOR RENAN CALHEIROS – EU DIGO PUBLICAMENTE ISTO – E UM DOS RESPONSAVEIS PELO FATO DE O BRASIL HOJE TER UM CONTROLE DE ARMAS NA NOSSA NACAO, O QUE POUPOU MUITAS VIDAS. COMO CIDADAO, EU RESPEITO MUITO ESSA CORAGEM, ESSA OUSADIA DELE DE DEFENDER, DE SER REALMENTE UMA PESSOA QUE DEFENDE A VIDA COM RELACAO A ESSA QUESTAO DAS ARMAS DE FOGO, SOBRE A QUAL TODOS SABEM O MEU POSICIONAMENTO. AGORA, EXISTE AI... NAO HA COMO FAZER, NO MEU MODO DE ENTENDER – E RESPEITO QUEM PENSA DIFERENTE, SENADOR WEVERTON –, UM MEIO RELATORIO. ENTAO, POR MAIS QUE O SENADOR RENAN TENHA DITO A IMPRENSA QUE VAI SE DECLARAR IMPEDIDO NO ESTADO, QUE E O BELISSIMO ESTADO DELE DE ALAGOAS, INFELIZMENTE, VAI FICAR UM CONFLITO. NAO HA COMO TER ISENCAO. POR MAIS QUE POSSA HAVER BOA VONTADE, ISSO TIRA A CREDIBILIDADE DO TRABALHO QUE A GENTE SE PROPOE A FAZER COM IMPARCIALIDADE AQUI NA COMISSAO. EU DEFENDO A MANUTENCAO DESSA ISENCAO. ACREDITO QUE ESSA QUESTAO DE ORDEM POSSA SANAR O PROBLEMA, PARA QUE A GENTE POSSA TER A POPULACAO PROXIMA, ACREDITANDO NESTA CPI NO SENTIDO DE QUE, REALMENTE, ELA VAI PRESTAR UM SERVICO EQUILIBRADO. NAO ESQUECAMOS, REPITO, QUE SAO DOIS REQUERIMENTOS DE CPI: UM E FOCADO NAS ACOES E OMISSOES DO GOVERNO FEDERAL, E O OUTRO, ALEM DO GOVERNO FEDERAL – EU TAMBEM CONCORDO QUE TEM DE SER INVESTIGADO –, PEDE QUE SE INVESTIGUEM AS CENTENAS DE BILHOES DE REAIS ENVIADOS A ESTADOS E MUNICIPIOS. O POVO QUER SABER DISSO. O POVO SE MOBILIZOU PARA QUE NOS TIVESSEMOS ESSE PEDIDO APROVADO PELA MAIORIA DOS SENADORES, QUE FOI UM PEDIDO DE NOSSA AUTORIA. ENTAO, PARA CONCLUIR, PRESIDENTE OTTO ALENCAR, EU ACREDITO QUE A GENTE TEM A POSSIBILIDADE DE ATENDER A ESSES ANSEIOS COM EQUILIBRIO. ACHO QUE ESSA QUESTAO DE ORDEM E IMPORTANTISSIMA PARA O ANDAMENTO DOS TRABALHOS. MUITO OBRIGADO.</t>
  </si>
  <si>
    <t>A SPUTNIK ESTA SOFRENDO ATE HOJE UMA DEMORA INJUSTIFICADA PARA LIBERAR...</t>
  </si>
  <si>
    <t>EU JA CITEI AQUI, COM OUTROS DEPOENTES, E NESSE DEBATE QUE ESTA NAS REDES DA TV SENADO... QUEM QUISER ASSISTIR, FOI HA CERCA DE DOIS MESES, PARECE UMA COISA... E SO VOCE IR NA TV SENADO E COLOCAR LA: "DEBATE SOBRE PROFILATICO DA COVID-19". EU JA CITEI AQUI CENTENAS DE ESTUDOS CIENTIFICOS SERIOS, RANDOMIZADOS, DUPLO-CEGO E ATE PROSPECTIVOS E VARIAS METANALISES, ALGUMAS JA PUBLICADAS, COMO A DO DR. PIERRE KORY. E EU QUERO SO FALAR AQUI, PORQUE A SENHORA COMENTOU SOBRE METANALISE... METANALISE ESTA NA PONTA...</t>
  </si>
  <si>
    <t>E COMO E QUE FOI A CONVERSA COM ELE?</t>
  </si>
  <si>
    <t>JA ESTAO CHEGANDO ALGUNS DOCUMENTOS, QUE EU PEDI PARA A SECRETARIA DA MESA TRANCAR NUM COFRE. QUEM ESTA RESPONSAVEL? ERA O MENINO CUJO FILHO PEGOU COVID... NOS TINHAMOS UM... COMO E O NOME DELE? (INTERVENCAO FORA DO MICROFONE.)</t>
  </si>
  <si>
    <t>E FOI A FISCAL DESTE CONTRATO?</t>
  </si>
  <si>
    <t>PRESIDENTE, O SENHOR PRECISA GARANTIR A PALAVRA AS PESSOAS QUE ESTAO FAZENDO AS PERGUNTAS. HA UM CLIMA INTIMIDATORIO, CLARO. E PRECISAMOS OUVIR O DEPOENTE SE ELE SE SENTE A VONTADE PARA PROSSEGUIR DESSA FORMA OU NAO.</t>
  </si>
  <si>
    <t>E PORQUE, PELAS DECLARACOES DE V. EXA. E DO RELATOR, SE ANUNCIA PARA A IMPRENSA E PARA TODO O BRASIL QUE SE INICIA UM PROCESSO DE INVESTIGACAO DE UM CRIME DE PREVARICACAO POR PARTE DO PRESIDENTE DA REPUBLICA...</t>
  </si>
  <si>
    <t>NAO E, PRESIDENTE! NAO E O QUE DIZ O REQUERIMENTO.</t>
  </si>
  <si>
    <t>NAO, E FEZ, MAS A PERGUNTA DO PRESIDENTE OMAR FOI NO SENTIDO, DEPUTADO OSMAR, DE: O SENHOR ACHA QUE A DEFESA VEEMENTE DA IMUNIDADE DE REBANHO INFLUENCIOU O PRESIDENTE A DEFENDE-LA, ATE COM OS MESMOS NUMEROS QUE V. EXA. CITAVA? E ESSA A PERGUNTA DELE.</t>
  </si>
  <si>
    <t>... SOBRE O QUAL HA MUITAS DIVERGENCIAS. COMO A SPUTNIK VEM AQUI, NOS VAMOS OUVIR, MAS EU ME PERMITO FAZER ESSA CONSIDERACAO, ATE PORQUE O PRESIDENTE DA ANVISA, QUANDO FAZ ESSE DETALHAMENTO, TERMINA POR LEVANTAR UMA AURA DE DESCONFIANCA SOBRE A VACINA QUE NAO ESTA COMPROVADA. V. EXA. FALOU, POR EXEMPLO, NA ARGENTINA. SEMANA PASSADA, SAIU UMA AVALIACAO DO MINISTERIO DA SAUDE DA ARGENTINA DE QUE COM A SPUTNIK, NOS CASOS QUE FORAM LEVANTADOS, APENAS 0,2% DAS PESSOAS TINHAM SIDO ACOMETIDAS PELA DOENCA DEPOIS DE TEREM SIDO VACINADAS E QUE O PERCENTUAL DOS MORTOS ERA DE 0,0005%. ENTAO, EU NAO ESTOU QUERENDO AQUI CONTESTAR O QUE V. EXA. DISSE, ESTOU QUERENDO DIZER APENAS QUE V. EXA. PRECISA TER MAIS CUIDADO, FALTAM INFORMACOES, AINDA PRECISAMOS FAZER ESSE ESFORCO. EU FIQUEI MUITO FELIZ QUANDO V. EXA. DISSE AQUI QUE ESSE ESFORCO ESTA SENDO BUSCADO.</t>
  </si>
  <si>
    <t>OBRIGADO, SENADOR HUMBERTO COSTA.</t>
  </si>
  <si>
    <t>MAS O SENHOR NAO FALOU A VERDADE.</t>
  </si>
  <si>
    <t>POR ISSO, NOS SOMOS O QUARTO PAIS QUE MAIS VACINA NO MUNDO...</t>
  </si>
  <si>
    <t>E O GOVERNO PROCESSOU!</t>
  </si>
  <si>
    <t>ESTOU COM O SENADOR TASSO NA LINHA, ELE ESTA PEDINDO UMA QUESTAO DE ORDEM ANTES DE INICIAR OS TRABALHOS.</t>
  </si>
  <si>
    <t>TEM QUE ASSEGURAR A FALA DA SENADORA LEILA, PRESIDENTE.</t>
  </si>
  <si>
    <t>E UMA COISA ASSIM ACINTOSA QUANDO A GENTE VE A CORTESIA COM QUE FOI TRATADO AQUI O EX-MINISTRO MANDETTA, UM JOGO, UMA COISA, COMO A GENTE DIZ NO JARGAO DO FUTEBOL, JOGADA ENSAIADA, E A INTIMIDACAO DE UM CIDADAO, DE UM CIDADAO QUE MERECE RESPEITO, QUE NAO MERECE SER HUMILHADO, QUE NAO MERECE TER ALI UMA INDUCAO. ENTAO, ISSO PEGA MAL PARA OS TRABALHOS DA CPI.</t>
  </si>
  <si>
    <t>NAO, MINISTRO, OS TRATAMENTOS DA PANDEMIA JA TEM MAIS DE UM ANO. NAO E POSSIVEL QUE O SENHOR NAO TENHA CHEGADO, NEM O MINISTERIO... SE O MINISTERIO DA SAUDE...</t>
  </si>
  <si>
    <t>PERFEITO. MINHA ULTIMA QUESTAO, SR. PRESIDENTE. QUERIA UM ESCLARECIMENTO – SEI QUE JA FOI TOCADO POR OUTRAS PESSOAS QUE FIZERAM ARGUICAO – NO QUE DIZ RESPEITO A CLOROQUINA. NAS SUAS PALAVRAS... EU QUERIA ENTENDER SE A CLOROQUINA FUNCIONA PARA CASOS GRAVES OU NAO. NAS SUAS PALAVRAS: "O MINISTERIO DA SAUDE ESTA PROPONDO UM PROTOCOLO [SAO PALAVRAS DUAS] DE USO DE CLOROQUINA PARA PACIENTES GRAVES HOSPITALIZADOS PARA QUE A GENTE POSSA OFERECER UMA ALTERNATIVA TERAPEUTICA A CURTO PRAZO." EU QUERIA ENTENDER SE, NA SUA OPINIAO, ELA FUNCIONA OU NAO FUNCIONA, PORQUE EXISTIU ESSA RECOMENDACAO.</t>
  </si>
  <si>
    <t>DE MARCO, EXATAMENTE. O PAZUELLO SAIU NO DIA 23.</t>
  </si>
  <si>
    <t>JA PARA FINALIZAR... JA PARA FINALIZAR, PRESIDENTE. QUAL E A SUA RELACAO, SR. DOMINGUETTI, COM O TENENTE-CORONEL BLANCO?</t>
  </si>
  <si>
    <t>ABRIU A ORDEM DO DIA.</t>
  </si>
  <si>
    <t>ESTA MUITO PREOCUPADO!</t>
  </si>
  <si>
    <t>QUE?</t>
  </si>
  <si>
    <t>MAS QUANTAS MORTES?</t>
  </si>
  <si>
    <t>O SENHOR FALOU QUE OS SEUS PODERES ERAM LIMITADOS. A CPI NAO TEM PODERES...</t>
  </si>
  <si>
    <t>NUMA INTERVENCAO BRANCA, E MESMO ASSIM NAO CONSEGUIA DAR UM TELEFONEMA PARA BUSCAR O OXIGENIO NA VENEZUELA.</t>
  </si>
  <si>
    <t>PELO QUE A GENTE ESTA VENDO AQUI, O ESQUEMA DE CORRUPCAO VAI DOS MEMBROS DO MINISTERIO ATE O PRESIDENTE DA REPUBLICA, TODOS ENVOLVIDOS NA OPERACAO TABAJARA. E MUITOS BRASILEIROS MORRENDO SUFOCADOS DE UMA DOENCA QUE JA TEM VACINA. E TEM MAIS PODRIDAO NISSO TUDO. O SR. CRISTIANO CARVALHO FALA SOBRE A CIFARMA E O FAMOSO SERAFIM. OLHA A SITUACAO. ESTA NA VEJA, NA REVISTA VEJA, QUE, NUMA CONVERSA DO DIA 26 DE JUNHO ENTRE O SERAFIM E DOMINGUETTI, DOMINGUETTI FALOU: "O AFILHADO DO RB ESTA EM DESESPERO. SEGUNDO AMIGOS, VAI CAIR O VAGABUNDO DO D". SERIA RB RICARDO BARROS; E O D, DIAS?</t>
  </si>
  <si>
    <t>PORQUE TEM A VER COM AS DEMAIS.</t>
  </si>
  <si>
    <t>O.K.? E, AI, SIM, SENADOR MARCOS ROGERIO, E AGRADECO V. EXA. POR TER ME PASSADO... PORQUE, VEJA BEM, E ESTRANHO PARA TODOS NOS, NO AMAZONAS... E AI EU NAO VOU COLOCAR OS 24 DEPUTADOS NO MESMO PATAMAR, PORQUE QUEM SOU EU PARA JULGAR ALGUEM; EU NAO JULGO NINGUEM. EU ESTOU FAZENDO AQUI ILACOES DO PORQUE NAO TER ENTRADO NA CPI O NOME DO GOVERNADOR WILSON LIMA. CABE A MIM, CABE A PROCURADORIA-GERAL DA REPUBLICA, SERA ENCAMINHADO A PROCURADORIA-GERAL DA REPUBLICA PARA QUE UMA CONSELHEIRA DO TRIBUNAL DE CONTAS SEJA INVESTIGADA PELA PGR, SEJA INVESTIGADA, PORQUE ELA E, ELA E... DEPOIS DE PRESIDENTE TRIBUNAL DE CONTAS, FOI RELATORA DA SAUDE, E NAO ACHOU NADA DISSO QUE ELE... QUE FOI FEITO NO RELATORIO.</t>
  </si>
  <si>
    <t>ANO PASSADO?</t>
  </si>
  <si>
    <t>BEM, SR. PRESIDENTE, SO PARA CONCLUIR, ACHO QUE A RESPOSTA DO MINISTRO JA ESTA DADA, E MAIS UMA REVELACAO FOI TRAZIDA A ESTE PLENARIO: A DE QUE HAVIA CONHECIMENTO DA QUESTAO DO OXIGENIO, INCLUSIVE MATERIAS PUBLICADAS. A PROPRIA SECRETARIA DE ESTADO, NO DIA 6, DIZIA QUE NAO FALTARIA OXIGENIO. SUA EQUIPE ESTEVE PRESENTE. FALTOU PLANEJAMENTO, FALTOU ACAO E FALTOU RESPONSABILIZAR AQUELES QUE TINHAM QUE TOMAR PROVIDENCIAS, PORQUE DINHEIRO TINHA, MINISTRO. O QUE NAO HOUVE FOI PLANEJAMENTO E ACAO PARA SALVAR VIDAS, PORQUE VIDAS IMPORTAM, E VIDAS BRASILEIRAS E AMAZONENSES IMPORTAM. MUITO OBRIGADO, SR. PRESIDENTE.</t>
  </si>
  <si>
    <t>E RAPIDINHO. E SO SOBRE A LISTA DE ORADORES, SO PARA NOS ATUALIZARMOS.</t>
  </si>
  <si>
    <t>DIZ QUE NAO CAUSA ARRITMIA! (PROCEDE-SE A EXIBICAO DE VIDEO DE CELULAR.)</t>
  </si>
  <si>
    <t>SENADORA ZENAIDE.</t>
  </si>
  <si>
    <t>ELE ESTA PRESO EM FLAGRANTE DELITO. (TUMULTO NO RECINTO.)</t>
  </si>
  <si>
    <t>SO UMA QUESTAO: O DEPOIMENTO DO DEPUTADO RICARDO BARROS ESTA DEFINIDO PARA A PROXIMA QUINTA-FEIRA, COMO FOI ANUNCIADO PELO SENADOR OMAR AZIZ NA REUNIAO DE ONTEM?</t>
  </si>
  <si>
    <t>E, NOS EVENTOS PUBLICOS, POR QUE ELE CONTINUA A FAZER O QUE SEMPRE FEZ?</t>
  </si>
  <si>
    <t>A SENHORA NAO FARIA COM 21 DIAS?</t>
  </si>
  <si>
    <t>E ELE E DIRETOR INSTITUCIONAL DA COMPANHIA. ELE PARTICIPOU DAS NEGOCIACOES SOBRE A COVAXIN?</t>
  </si>
  <si>
    <t>PERFEITO. EU LHE AGRADECO A OBJETIVIDADE, MAS E IMPORTANTE QUE FIQUE REGISTRADO QUE SO FOI VISTO O BRASIL. PARA A GENTE TER UMA NOCAO, FAZER COMPARACOES, SERIA IMPORTANTE O ESTUDO TER ABRANGIDO OUTROS PAISES. OUTRA PERGUNTA QUE EU QUERO FAZER PARA A SENHORA – DAQUI A POUCO VOU PARA O DR. PEDRO: O SUS TEM TIDO UM DESEMPENHO RECONHECIDO POR TODA SOCIEDADE BRASILEIRA NO ENFRENTAMENTO A PANDEMIA. ANTES DISSO, A DESPEITO DO DESCASO DE VARIOS GOVERNOS AO LONGO DE DECADAS PASSADAS, INCLUSIVE COM ESCANDALOS DE CORRUPCAO... E AI QUE EU QUERO ENTRAR, JA QUE ESTA CPI IGNORA O MEU REQUERIMENTO ASSINADO POR 45 SENADORES PARA RASTREAR OS BILHOES DE REAIS DE VERBAS FEDERAIS ENVIADAS PARA ESTADOS E MUNICIPIOS. MAS, DESSA FORMA, DRA. JUREMA, NOS TEMOS UM PROBLEMA DE INFRAESTRUTURA DO SUS, HISTORICO, QUE SE AGRAVA DIANTE DESSA CRISE SANITARIA SEM PRECEDENTES. AINDA ASSIM, NOSSO GLORIOSO SUS E A AREA DA SAUDE CONVERTERAM-SE NOS NOSSOS BRIOSOS COMBATENTES DO BEM. NO ENTANTO, NUMA ENTREVISTA A UNIVERSA, EM 7 DE JUNHO DE 2021, A SENHORA AFIRMA – ABRE ASPAS: “CLARO QUE A EPIDEMIA NO PAIS LEVARIA ALGUMAS PESSOAS E QUE O VIRUS PRODUZIRIA MORTES, MAS, NA NOSSA ANALISE, VEMOS UM EXCESSO DE VIDAS PERDIDAS, RESULTADO DE NEGLIGENCIA. HA MEDIDAS QUE PODERIAM TER SIDO TOMADAS E NAO FORAM, COMO TESTAR O MAXIMO DE PESSOAS E APARELHAR MELHOR O SUS (SISTEMA UNICO DE SAUDE)”.</t>
  </si>
  <si>
    <t>ELE TROUXE A INFORMACAO, ENTAO, DIRETO DA PFIZER, FAZENDO A PROVOCACAO AO SENHOR?</t>
  </si>
  <si>
    <t>NAO, MAS E A OPINIAO DE UM E DE OUTRO. (INTERVENCAO FORA DO MICROFONE.)</t>
  </si>
  <si>
    <t>O.K.! OS ACORDADOS...</t>
  </si>
  <si>
    <t>TRATAMENTO NA FASE INICIAL DA DOENCA.</t>
  </si>
  <si>
    <t>A PRIMEIRA CARGA DO MINISTERIO DA SAUDE PARA LA CHEGOU QUANDO?</t>
  </si>
  <si>
    <t>MAS O SENHOR ESTA PEDINDO AJUDA NA COMPRA.</t>
  </si>
  <si>
    <t>ENTAO, EU VOU VOLTAR AQUI UM POUQUINHO.</t>
  </si>
  <si>
    <t>SEIS A QUATRO: "NAO". ESTA REJEITADO O REQUERIMENTO. CONVOCACAO DO REPRESENTANTE DA JANSSEN DO BRASIL, DO SENADOR ALESSANDRO VIEIRA, EM VOTACAO. OS QUE APROVAM PERMANECAM COMO ESTAO. (PAUSA.) APROVADO. CONVOCACAO DO DEPUTADO FAUSTO VIEIRA DOS SANTOS – TEM MUITO A EXPLICAR AQUI NESTA CPI – E PERICLES RODRIGUES DO NASCIMENTO, AMBOS DEPUTADOS ESTADUAIS DO ESTADO DO AMAZONAS, DO SENADOR MARCOS ROGERIO. EM VOTACAO. OS QUE APROVAM PERMANECAM COMO ESTAO. (PAUSA.) APROVADO. CONVOCACAO DO FRANCISCO EMERSON MAXIMIANO, SOCIO DA PRECISA MEDICAMENTOS. EM VOTACAO. OS QUE APROVAM PERMANECAM COMO ESTAO. (PAUSA.) APROVADO. TRANSFERENCIA DE SIGILO JA FOI VOTADA.</t>
  </si>
  <si>
    <t>ALGUMA UNIDADE DE SAUDE DO GOVERNO ESTADUAL FOI VISITADA PELA EQUIPE DO MINISTERIO DA SAUDE? ALGUMA UNIDADE FOI VISITADA POR UMA EQUIPE DO MINISTERIO DA SAUDE?</t>
  </si>
  <si>
    <t>... NESSE EDIFICIO AQUI...</t>
  </si>
  <si>
    <t>E UMA AFIRMACAO TARDIA.</t>
  </si>
  <si>
    <t>MAS NAO DA PRA FICAR OUVINDO CALADO AS ABERRACOES QUE ELE ESTA FAZENDO, PRESIDENTE.</t>
  </si>
  <si>
    <t>QUAIS OS CUIDADOS QUE O SENHOR TOMOU DEPOIS DISSO PRA COIBIR ISSO?</t>
  </si>
  <si>
    <t>O HOSPITAL GETULIO VARGAS E UM HOSPITAL UNIVERSITARIO, QUE E GERENCIADO PELO MINISTERIO DA EDUCACAO.</t>
  </si>
  <si>
    <t>EMANUELA, AS ALTERACOES QUE FORAM FEITAS NAS INVOICES FORAM FEITAS POR QUEM, PELA PRECISA OU PELA BHARAT?</t>
  </si>
  <si>
    <t>DA CAMPANHA.</t>
  </si>
  <si>
    <t>A SENHORA CRIOU O TRATECOV OU NAO?</t>
  </si>
  <si>
    <t>SABEMOS QUE NAO TEM.</t>
  </si>
  <si>
    <t>INFELIZMENTE – INFELIZMENTE –, NOS VAMOS TER QUE ACREDITAR NO ACUSADOR, NOS VAMOS TER QUE ACREDITAR NO DOMINGUETTI, PORQUE V. EXA. PODE AQUI DIZER QUE INTERESSE O SENHOR FERIU...</t>
  </si>
  <si>
    <t>ENTENDI "ACOLHI"."</t>
  </si>
  <si>
    <t>A QUESTAO DE ORDEM QUE EU FIZ NA SEMANA PASSADA EXATAMENTE SOBRE ESSE ASSUNTO.</t>
  </si>
  <si>
    <t>... JA OUVI FALAR. ESTOU OUVINDO, ESTOU ESCUTANDO AS PESSOAS.</t>
  </si>
  <si>
    <t>MAS ALGUEM SABE, NAO E, SR. PRESIDENTE?</t>
  </si>
  <si>
    <t>O SENHOR FALOU QUE FOI LIDO, MAS NAO FOI LIDO...</t>
  </si>
  <si>
    <t>PRESIDENTE...</t>
  </si>
  <si>
    <t>O SENHOR GRITOU DIZENDO QUE NAO IA PAGAR AVIAO NENHUM DOS ESTADOS UNIDOS PARA LEVAR OXIGENIO PARA O AMAZONAS?</t>
  </si>
  <si>
    <t>ESTRATEGICAS.</t>
  </si>
  <si>
    <t>O SENHOR PODERIA MANDAR, ENTAO, O CRONOGRAMA DEFINITIVO?</t>
  </si>
  <si>
    <t>NAO! NAO COMPROVAM, NAO! E SO A FALA! (TUMULTO NO RECINTO.)</t>
  </si>
  <si>
    <t>A DECISAO... A DECISAO DO PRESIDENTE (FORA DO MICROFONE.) FOI UMA DECISAO EM FUNCAO DO PERJURIO, DA MENTIRA.</t>
  </si>
  <si>
    <t>V. EXA. TEM LADO, ESTA CLARO ISSO. E UMA PENA.</t>
  </si>
  <si>
    <t>AGRADECO A V. EXA. SR. PRESIDENTE, VOU CONCLUIR. APENAS, ACHO QUE A CONTRIBUICAO DE V. SA. E IMPORTANTE PARA ESTA COMISSAO E PENSO QUE, NAS PROXIMAS FALAS, DE REPENTE, AVANCAR UM POUQUINHO MAIS NESSE PROTOCOLO, PORQUE O QUE NOS TEMOS VISTO HOJE AQUI NAO E OPOSICAO OU GOVERNO, AQUI E SER HUMANO QUE ESTA OLHANDO QUEM ESTA SOFRENDO LA NA PONTA. A GENTE ESTA VENDO MUITAS PESSOAS ENTRAREM NUM QUADRO DE COVID, AGRAVANDO E, QUANDO VAI TENTAR A INTERVENCAO, JA NAO HA MAIS O QUE FAZER, DAQUI A POUCO, ESTA INTUBADO, E A TAXA DE OBITO PARA QUEM VAI PARA ESSE PROCESSO E MUITO ALTA, LAMENTAVELMENTE. EU CONCLUO, NAO QUERO ADENTRAR AQUI NO MERITO DE SUA NOMEACAO, PORQUE ACREDITO SER INQUESTIONAVEL SUA QUALIFICACAO TECNICA, PELO QUE LI E PELO QUE ESTOU OUVINDO AQUI. ALIAS, QUERO CUMPRIMENTA-LA POR ISSO. QUERO, TODAVIA, DEIXAR CLARO, PARA TODOS OS QUE ACOMPANHAM A COMISSAO, QUE, APESAR DA ESTRANHEZA QUE SE MOSTRA AQUI, TODOS OS QUE AQUI TEM ASSENTO – OU, PELO MENOS, A MAIORIA – SABEM MUITO BEM QUE EM NENHUM PODER EXECUTIVO EXISTEM NOMEACOES AUTOMATICAS ORIUNDAS DE SOLICITACOES DE SECRETARIAS OU MINISTERIOS. NOS MUNICIPIOS, AS NOMEACOES SAO SUBMETIDAS AO GABINETE DO PREFEITO; NOS ESTADOS E NO GOVERNO FEDERAL, A CASA CIVIL, E ISSO EM QUALQUER PARTE DO MUNDO. NAO E RAZOAVEL, PORTANTO, QUE OS QUE TANTO CRITICAM A CRIMINALIZACAO DA POLITICA, ESPECIALMENTE QUANDO ATACAM OPERACOES DE INVESTIGACAO, QUEIRAM CRIMINALIZAR O RITO ADMINISTRATIVO COMUM, CORRENTE EM QUALQUER ESFERA DE PODER E NAO DO EXECUTIVO, E BOM QUE SE DIGA. TODOS OS ORGAOS QUE FAZEM NOMEACOES PARA CARGOS EM COMISSAO, QUE SAO DEMISSIVEIS AD NUTUM... HA ESSA LIBERDADE PLENA – HA ESSA LIBERDADE PLENA –, TANTO PARA NOMEAR, QUANDO PARA EXONERAR. DIGO ISSO, REPITO, NAO JULGANDO O MERITO DA SUA NOMEACAO OU NAO NOMEACAO, POIS AS RAZOES A SENHORA NAO CONHECE, E NOS TAMBEM NAO AS CONHECEMOS. O QUE FALO AQUI, EM RAZAO DA HISTERIA QUE TEM SE PRATICADO NO AMBITO DO PARLAMENTO, QUANDO ESSE OU AQUELE NAO E NOMEADO OU E NOMEADO, E MUITAS VEZES POR PESSOAS QUE JA FIZERAM EXATAMENTE A MESMA COISA QUANDO ESTIVERAM A FRENTE DO PODER EXECUTIVO. AGRADECO A V. SA. PELA CONTRIBUICAO QUE DA E A HOMENAGEIO PELA QUALIFICACAO TECNICA.</t>
  </si>
  <si>
    <t>E FIZERAM?</t>
  </si>
  <si>
    <t>ISTO DEVERIA SE APLICAR A QUALQUER OUTRO DEPOENTE: PARA NAO QUEBRAR ANTES DO DEPOIMENTO. ENTAO, E SO VERIFICAR...</t>
  </si>
  <si>
    <t>UMA PERGUNTA...</t>
  </si>
  <si>
    <t>MAS NAO E ISSO QUE ELE FALA NO VIDEO.</t>
  </si>
  <si>
    <t>SENADOR HUMBERTO.</t>
  </si>
  <si>
    <t>NAO, NAO, PARA O SENHOR. POSSO FALAR?</t>
  </si>
  <si>
    <t>ESSE EMBATE COM RELACAO A AUTORIZACAO PARA A CONTRATACAO DA SPUTNIK, DE QUE NOS ESTAMOS TRATANDO.</t>
  </si>
  <si>
    <t>SETE DE AGOSTO. NESSA REUNIAO, SE TRATOU SOBRE VACINAS, SOBRE A AQUISICAO DE VACINAS POR PARTE DO GOVERNO BRASILEIRO?</t>
  </si>
  <si>
    <t>ISSO.</t>
  </si>
  <si>
    <t>E VERDADE! LONGE DISSO, ATE PORQUE EU CONHECO A FAMILIA DO MINISTRO PAZUELLO, SEI QUE SAO PESSOAS QUE CONTRIBUIRAM PARA O DESENVOLVIMENTO DO MEU ESTADO, O ESTADO DO AMAZONAS. E EU FACO ESSE APELO PARA V. EXA., VOU PEDIR PARA RETIRAR DE TODA E QUALQUER COISA, PARA QUE NAO POSSA QUALQUER PESSOA FAZER QUALQUER TIPO DE INSINUACAO.</t>
  </si>
  <si>
    <t>PRESIDENTE, SO PARA COMPLEMENTAR V. EXA...</t>
  </si>
  <si>
    <t>ENTAO, ELA RODOU E V. SA., QUANDO CHEGOU A CHEFIA, VOLTOU AO TRABALHO NORMAL, MANDOU SUSPENDER? FOI V. SA. QUE MANDOU SUSPENDER OU ELA SUSPENDEU SOZINHA?</t>
  </si>
  <si>
    <t>VOCE ESTA AQUI COMO TESTEMUNHA. VOCE VAI RESPONDER "SIM" OU "NAO".</t>
  </si>
  <si>
    <t>E O QUE ALTERA A VOTACAO AMANHA?</t>
  </si>
  <si>
    <t>O SENHOR DISSE, AGORA, SOBRE QUATROCENTOS E TANTOS MILHOES DE REAIS, NA CONTA. QUER DIZER, NESSE CASO DO OXIGENIO EM MANAUS, AS VEZES, CULPAM SO O GOVERNO FEDERAL; NAO E SO O GOVERNO FEDERAL QUE TEM CULPA.</t>
  </si>
  <si>
    <t>O.K.</t>
  </si>
  <si>
    <t>E INFRACAO AO CODIGO DE PROCESSO PENAL. E MAIS GRAVE, PRESIDENTE, DO QUE DESELEGANTE: E INFRACAO AO CODIGO DE PROCESSO PENAL.</t>
  </si>
  <si>
    <t>NINGUEM PODE VIR AQUI NA CPI ACHANDO QUE VAI ME INTIMIDAR. NINGUEM VAI ME INTIMIDAR. A MINHA VIDA, ELA TODO DIA E JOGADA NA INTERNET. NAO TENHO MEDO DO QUE LADO A, DIREITA, CENTRO E ESQUERDA POSSAM FALAR DE MIM, ATE PORQUE EU VOU PROCURAR AQUI, DENTRO DESTA CPI, SER CORRETO, O QUE E A MINHA OBRIGACAO. FAZER JUSTICA NAO COM O FIGADO, MAS FAZER JUSTICA PARA CADA BRASILEIRO TER DUAS VACINAS. E AQUELES QUE NAO PENSAM DESSA FORMA, QUE QUEREM USAR OU QUEREM ACHAR QUE AGREDINDO, INTIMIDANDO, NOS VAMOS LEVAR O BRASIL A NORMALIDADE, ESTAO EQUIVOCADOS. POR ISSO QUE EU FACO, MAIS UMA VEZ, UM APELO AO PRESIDENTE DA REPUBLICA. O PRESIDENTE, PODE ATE NAO TER TIDO A INFORMACAO DE UM DOCUMENTO, PORQUE NAO CHEGA DIRETAMENTE A ELE. MAS DOS OUTROS MEMBROS QUE VOCE TROUXE A RELACAO QUE RECEBERAM ESSE DOCUMENTO EM SETEMBRO... E HOJE A PFIZER DA UMA DECLARACAO, E VAI ESTAR AQUI AMANHA, DE QUE NAO FOI EM SETEMBRO, FOI EM AGOSTO QUE ELES COMECARAM AS TRATATIVAS COM O GOVERNO... ANTES DE EU SUBIR, EU ESTAVA ASSISTINDO A GLOBO NEWS E OUVI O ATUAL MINISTRO, QUE VAI VOLTAR AQUI, PORQUE MENTIU MUITO, MENTIU DEMAIS, MENTIU ATE MAIS DO QUE VOCE. ELE VAI VOLTAR E AI ELE VAI TER QUE DIZER COMO E QUE ELE DIZ QUE NUNCA E TARDE. DEPOIS DE 425 MIL MORTES, O MINISTRO DA SAUDE DIZ QUE NUNCA E TARDE. NAO E TARDE PARA VOCE, MINISTRO, QUE NAO PERDEU NENHUM FAMILIAR! NAO E TARDE PARA VOCE, MINISTRO, QUE NAO PERDEU AMIGOS! NAO E TARDE PARA VOCE, MINISTRO, QUE NAO FICOU ORFAO! E TARDE PARA QUEM FICOU ORFAO, PARA QUEM PERDEU PESSOAS QUERIDAS, PARA QUEM PERDEU FAMILIARES E PARA QUEM PERDEU AMIGOS. E TARDE, SIM, MINISTRO! NOS PODERIAMOS TER RESOLVIDO ISSO MUITO ANTES. ENTAO, NAO DUVIDEM... E HOJE EU POSSO NAO TER TOMADO A DECISAO QUE MUITOS QUERIAM, MAS EU ACHO QUE VOCE TROUXE UMA CONTRIBUICAO PARA ESTA CPI QUE NINGUEM, NENHUM DEPOENTE TROUXE ATE AGORA. MAS NAO SE ILUDA QUE EU NAO VOU TER ESSA PARCIMONIA EM RELACAO AOS OUTROS DEPOIMENTOS QUE TIVEREM AQUI. TENHA CERTEZA DISSO. SE ALGUEM ACHAR QUE VAI BRINCAR COM A CPI, QUE VAI INTIMIDAR A CPI, ESTA MUITO ENGANADO COMIGO. E DA MINHA VIDA PODE FALAR O QUE QUISER. NAO TENHO NADA A ESCONDER, ZERO A ESCONDER! INVENTEM, FACAM O QUE QUISER NA INTERNET, NO TWITTER. PESSOAS VEM AQUI ENCARAR A GENTE E A GENTE TEM QUE AGUENTAR! ENTAO, VAMOS DEIXAR MUITO CLARO: V. EXA. NAO PENSE QUE O PIOR NA SUA VIDA SERIA A PRISAO HOJE. NAO SERIA. O PIOR E O LEGADO QUE VOCE CONSTRUIU COM MUITO TRABALHO, E QUE VOCE PERDEU HOJE AQUI NESTA CPI. E, POR ULTIMO, A SENADORA SORAYA.</t>
  </si>
  <si>
    <t>AGORA, PELA ORDEM, O SENADOR EDUARDO GIRAO.</t>
  </si>
  <si>
    <t>TUDO JUNTO E MISTURADO, SENADOR!</t>
  </si>
  <si>
    <t>MAS, PRESIDENTE, TUDO BEM...</t>
  </si>
  <si>
    <t>E, DE OUTRA SORTE, QUAL A RAZAO DE NAO TER SIDO DADO O TRATAMENTO SIMILAR A VACINA SPUTNIK V AQUELE ATRIBUIDO, COMO EU FALEI, A OXFORD/ASTRAZENECA E ACEITAR APENAS A INFORMACAO OFICIAL DO FABRICANTE? QUESTAO SEGUNDA. ESSA QUESTAO SEGUNDA, EU QUERIA A ACUIDADE E A ATENCAO DE V. SA.</t>
  </si>
  <si>
    <t>NAO TEVE NENHUMA REUNIAO? FOI TRATADO SO PELO CAMINHO BUROCRATICO?</t>
  </si>
  <si>
    <t>EU ACATO A QUESTAO DE ORDEM DO SENADOR ALESSANDRO PARA SER 9H, COM A ANUENCIA DE TODOS OS SENADORES, O.K.? A QUESTAO DE 12 MINUTOS NAO FOI ACEITA. E A QUESTAO DE QUE A GENTE SE ATENHA AO PROPOSITO DA CPI... ISSO AI E PERTINENTE DEMAIS. EU, AS VEZES, ABRO, PARA NAO SER TROGLODITA AQUI E QUERER CERCEAR. MAS TEM UM GRANDE PROBLEMA: NOS NAO TEMOS COMO MUDAR O HORARIO DO SR. FABIO WAJNGARTEN NEM DA PFIZER, PORQUE ELES JA ESTAO... (INTERVENCAO FORA DO MICROFONE.)</t>
  </si>
  <si>
    <t>MAS QUANTOS FORAM ENVIADOS?</t>
  </si>
  <si>
    <t>PRESIDENTE, PELA ORDEM.</t>
  </si>
  <si>
    <t>NAO, ISSO E TRATAMENTO PROFILATICO, PRESIDENTE.</t>
  </si>
  <si>
    <t>MAS ESSE TRABALHO CIENTIFICO, ESSE CONSELHO CIENTIFICO ERAM COMITES OU ERAM PESSOAS?</t>
  </si>
  <si>
    <t>ESTA BOM! ENTAO, ESCUTE. O SENHOR FALOU DE MIM, E EU VOU LHE FALAR.</t>
  </si>
  <si>
    <t>OBRIGADA, SR. PRESIDENTE. BOM, ANTES DE INICIAR AS MINHAS PERGUNTAS, EU GOSTARIA DE ESCLARECER ALGO QUE OS MEUS COLEGAS SENADORES E SENADORAS E TODOS QUE ACOMPANHAM O MEU TRABALHO AQUI NA CASA JA SABEM. EU TENHO UM LADO NESTA CPI E O MEU LADO E CLARO, E A CIENCIA. EU DEFENDO INCONDICIONALMENTE E ESTOU ENTRE AQUELES PARLAMENTARES QUE AQUI NA CASA ACREDITAM E TEM MUITA ESPERANCA NA VACINA. E E O QUE A GENTE TEM FEITO AQUI, NE, FABIANO, TODOS QUE NOS OUVEM: DIUTURNAMENTE, TRABALHADO PARA QUE ESSA VACINA CONSIGA CHEGAR A TODOS OS BRASILEIROS DA FORMA MAIS RAPIDA POSSIVEL E DE FORMA EFICIENTE. MAIS CEDO EU FIZ UMA INTERVENCAO AQUI, SR. PRESIDENTE, SR. RELATOR. EU SO GOSTARIA DE ESCLARECER QUE A MINHA INTERVENCAO NAO FOI PARA DEFENDER NEM A, NEM B. EU SIMPLESMENTE QUIS GARANTIR AQUI O DIREITO DA PALAVRA DA DEPOENTE. APENAS NESSE SENTIDO, MAS NAO EM DEFENDER NEM A, NEM B, PORQUE, MAIS UMA VEZ, DIGO A TODOS AQUI QUE EU TENHO UM LADO E ESSE LADO, E CLARO, E A CIENCIA. DRA. NISE, EU ME SINTO CONTEMPLADA PELA MAIORIA DOS QUESTIONAMENTOS QUE OS MEUS COLEGAS FIZERAM HOJE PARA A SENHORA, MAS EU GOSTARIA DE SABER DA SENHORA ALGUMAS OPINIOES. A SENHORA DEU UMA ENTREVISTA A CNN NO DIA 17/5/2020, LOGO APOS A SAIDA DO MINISTRO TEICH. A SENHORA FALOU VARIAS VEZES SOBRE A IMPORTANCIA DA COMUNICACAO EM UMA PANDEMIA, DEFENDENDO A TRANSPARENCIA E CRITICANDO A POLARIZACAO DA CRISE. EU GOSTARIA DE PERGUNTAR PARA A SENHORA: O QUE A SENHORA ACHOU DAS MUDANCAS NOS CRITERIOS DE CONTAGEM DE CONTAMINACAO E OBITOS POR COVID-19 PROMOVIDAS PELO ENTAO MINISTRO PAZUELLO, QUE COMANDAVA O MINISTERIO DA SAUDE AQUELA EPOCA, QUE ACABARAM LEVANDO OS PRINCIPAIS VEICULOS DE COMUNICACAO A CRIAR UM CONSORCIO PARA MANTER A POPULACAO INFORMADA? O QUE A SENHORA ACHOU SOBRE ESSA CONTAGEM E, DEPOIS, O CANCELAMENTO DA TRANSPARENCIA NOS DADOS PARA TODA A POPULACAO?</t>
  </si>
  <si>
    <t>O SENHOR COSTUMA CONSTRANGER...</t>
  </si>
  <si>
    <t>VAMOS VER O VIDEO. VAMOS VER O VIDEO. SO UM MINUTINHO. A SENHORA ESTA...</t>
  </si>
  <si>
    <t>SR. PRESIDENTE, RAPIDAMENTE...</t>
  </si>
  <si>
    <t>ESTA NAO SO ASSEGURADA A SUA PALAVRA, COMO TAMBEM ACRESCENTAREI O TEMPO.</t>
  </si>
  <si>
    <t>NAO, DE JEITO NENHUM, DE JEITO NENHUM, ATE PORQUE EU ESTOU CONTANDO AQUI QUE EU VOU TER OS 27 MINUTOS QUE A MINHA QUERIDA IRMA DO MARANHAO ELIZIANE GAMA TEVE. (INTERVENCAO FORA DO MICROFONE.)</t>
  </si>
  <si>
    <t>PORQUE E IMPORTANTE QUE NOS SAIBAMOS COMO TEM AGIDO A NIVEL... NAO E SOMENTE INVESTIGAR O DINHEIRO, OS RECURSOS QUE VAO PARA A PANDEMIA, MAS TAMBEM A COLABORACAO PARA CONSEGUIRMOS AFERIR REALMENTE A CULPABILIDADE, CASO HAJA NESSE PROCESSO TODO. SEMANAS ATRAS, A COMISSAO TEMPORARIA DO COVID AQUI DO SENADO FEDERAL RECEBEU O DR. FABRICIO SILVA. SENADOR OMAR, TEM MAIS UM POUQUINHO? PORQUE ELE FALOU NO INTERREGNO, NAO E?</t>
  </si>
  <si>
    <t>PERFEITAMENTE. OBRIGADO, SENADOR TELMARIO. SENADORA SORAYA THRONICKE, ENTAO, OS TRES MINUTOS PARA NOS CONCLUIRMOS E, EM SEGUIDA, OS TRES MINUTOS DO SENADOR JEAN PAUL PRATES. SENADORA SORAYA, POR GENTILEZA.</t>
  </si>
  <si>
    <t>REGUFFE</t>
  </si>
  <si>
    <t>DUAS HORAS E 45 MINUTOS.</t>
  </si>
  <si>
    <t>PERFEITO.</t>
  </si>
  <si>
    <t>OBRIGADO, SENADORA SIMONE TEBET. QUERO PASSAR A PALAVRA PARA O SENADOR GIRAO E CONVIDAR O PRESIDENTE RANDOLFE RODRIGUES PARA ASSUMIR AQUI A PRESIDENCIA.</t>
  </si>
  <si>
    <t>POIS NAO, SENADORA, POIS NAO.</t>
  </si>
  <si>
    <t>O QUE LHE FOI ORIENTADO E DITO POR ELE?</t>
  </si>
  <si>
    <t>NAO, NAO, NAO, SENHOR.</t>
  </si>
  <si>
    <t>E, QUE BOM QUE V. EXA. AGORA DEFENDE A VACINA.</t>
  </si>
  <si>
    <t>MUITO OBRIGADO, SR. PRESIDENTE DESTA SESSAO. EU QUERIA COMECAR COM A MAXIMA... PRIMEIRO, DESEJO BOAS-VINDAS PARA O SENHOR, DR. MARCELLUS CAMPELO. SEJA BEM-VINDO A ESTA COMISSAO, QUE ESTA MARCANDO UMA DATA HISTORICA, SENADORA SORAYA THRONICKE, AQUI HOJE, SENADOR HEINZE. E UM MOMENTO HISTORICO, DEPOIS DE UM MES E MEIO PRATICAMENTE, E A PRIMEIRA VEZ QUE TEM UM TRACO DE SE BUSCAREM EVENTUAIS DESVIOS DOS BILHOES DE REAIS DE VERBAS FEDERAIS DESTINADAS A ESTADOS E MUNICIPIOS PARA O ENFRENTAMENTO DA PANDEMIA.</t>
  </si>
  <si>
    <t>MAS TEM ALGUMA COISA DEPOIS, NAO TEM?</t>
  </si>
  <si>
    <t>... O SERAFIM E UMA GRANDE FIGURA, UM GRANDE HOMEM PUBLICO...</t>
  </si>
  <si>
    <t>NAO PROSPEROU.</t>
  </si>
  <si>
    <t>... PARA SER ESTE SENHOR QUE VAI REPRESENTAR E LEVAR A VENDA ADIANTE, PARA JUNTO AO GOVERNO BRASILEIRO. NAO E SO AO ROBERTO DIAS, NAO; JUNTO AO GOVERNO BRASILEIRO. A DAVATI, ENTAO, COM ESSA RESPONSABILIDADE TODA, ESCOLHE UMA PESSOA QUE NAO TEM UM CURRICULO QUE POSSA SER JUSTIFICADO PARA ESSA ESCOLHA. NAO ESTOU DESMERECENDO O SEU CURRICULO, MAS, EVIDENTEMENTE, UMA EMPRESA MULTINACIONAL, AO APONTAR ALGUEM COMO SEU REPRESENTANTE, VAI OLHAR O SEU CURRICULO, A SUA HISTORIA, O SEU PASSADO PROFISSIONAL, E AI, SIM, ENCARREGA-LO DE SER O SEU REPRESENTANTE. NO ENTANTO, NOS VIMOS QUE ESCOLHEU UMA PESSOA QUE PODE SER A MELHOR INTENCIONADA, MAS NAO TEM O MENOR CURRICULO, A MENOR QUALIFICACAO PARA SER O REPRESENTANTE DA DAVATI, E, PORTANTO, DA OXFORD/ASTRAZENECA, JUNTO AO GOVERNO BRASILEIRO. AQUI O SENHOR ACABOU DE DIZER PARA A SENADORA SORAYA QUE NUNCA FEZ NEGOCIO NEM ACIMA DE 1 MILHAO JUNTO AO MINISTERIO DA SAUDE. ISSO TAMBEM E MUITO ESTRANHO. DEPOIS O SENHOR FALA QUE O PRECO SERIA DE 3,50. VEJA BEM, O PRECO, SE NAO ME ENGANO, QUE A ASTRAZENECA OFERECEU AO BRASIL E DE US$15. A ASTRAZENECA ESTARIA TAMBEM AI FAZENDO UM CRIME DE ABUSO DE PODER ECONOMICO JUNTO AO GOVERNO BRASILEIRO, JA QUE ELA TEM CONDICOES DE VENDER A 3,50 E OFERTOU AO GOVERNO BRASILEIRO, ESTA VENDENDO AO GOVERNO BRASILEIRO POR CERCA DE US$15. ESSA DIFERENCA, PARA QUEM ENTENDE UM POUCO DE MARGEM DE LUCRO, MARGEM DE CONTRIBUICAO, E ABSOLUTAMENTE ABSURDA. DO OUTRO LADO, 3,50 MENOS A COMISSAO QUE TERIA QUE SER PAGA A DAVATI, COMO INTERMEDIARIA, E A COMISSAO QUE SERIA PAGA AO SR. DOMINGUETTI, SERIA UM PRECO QUE TODAS AS VACINAS DEMONSTRAM QUE SERIA INVIAVEL. NAO EXISTE NENHUMA VACINA, ATE AGORA, OFERTADA NO MUNDO COM ESSE PRECO. DEPOIS O SENHOR FAZ UMA ALEGATIVA DE QUE NAO EXISTE. O SENHOR FALA QUE DEPENDE DO PRECO DE MERCADO, QUE O MERCADO ESTA ALTO. VACINA NAO E UMA COMMODITY, PELO AMOR DE DEUS! VACINA E UM PRODUTO COM MARCA, COMPETITIVO, E NAO TEM O MERCADO DE COTACAO DE VACINA. ISSO ABSOLUTAMENTE NAO EXISTE. FICAR COMO UMA COMMODITY, COMO O OURO, COMO A SOJA, VARIANDO NO MERCADO, CONFORME A COTACAO, NAO EXISTE. NAO EXISTE ISSO. ABSOLUTAMENTE. NEM NADA PARECIDO. E, SE EXISTISSE HOJE, COMO EXISTEM VARIAS MARCAS DE VACINA COMPETINDO ENTRE SI, SERIA ATE CONTRADITORIO QUE HOUVESSE UM MERCADO NESSE SENTIDO.</t>
  </si>
  <si>
    <t>NAO.</t>
  </si>
  <si>
    <t>ENTAO, NAO HOUVE PARCERIA COM A PREFEITURA DA CAPITAL? E ISSO O QUE O SENHOR ESTA DIZENDO?</t>
  </si>
  <si>
    <t>NAO? (RISOS.)</t>
  </si>
  <si>
    <t>O SENHOR JA CHEGOU AO MINISTERIO HA 45 DIAS. AINDA NAO TEM CONSCIENCIA DO QUE ENCONTROU?</t>
  </si>
  <si>
    <t>ENTAO, FICA... ESSA COMPROVACAO AQUI, EM CARTORIO, O SENHOR ACHA QUE NAO E CORRETA, QUE NAO TEM LEGALIDADE?</t>
  </si>
  <si>
    <t>ELA FALOU PARA PERGUNTAR?!</t>
  </si>
  <si>
    <t>E QUE O SENADOR OMAR... E SO PARA CONCLUIR O RACIOCINIO, SENADOR RENAN. E QUE O SENADOR OMAR DISSE QUE, NO CASO DELE, COMO GOVERNADOR, ELE NAO ERA O ORDENADOR DE DESPESA E, PORTANTO, NAO TERIA QUE SER INDICIADO, COMO OUTROS TAMBEM EM OUTRAS CIRCUNSTANCIAS.</t>
  </si>
  <si>
    <t>O PRIMEIRO-MINISTRO TEVE QUE SE RETRATAR COM A POPULACAO INGLESA, PORQUE ELE ACHAVA E TINHA ESSA TESE DE IMUNIZACAO DE REBANHO – E ELE QUASE CAI POR CAUSA DISSO –, TEVE QUE SE EXPLICAR AO PARLAMENTO BRITANICO.</t>
  </si>
  <si>
    <t>POIS E, NOS TEMOS ACESSO AOS RELATORIOS, E O GOVERNO SUSPENDEU POR IRREGULARIDADES QUE HAVIA DENTRO DO CONTRATO, INCLUSIVE UMA, SENADOR MARCOS ROGERIO, DE QUE V. EXA. FOI TESTEMUNHA E CONCORDA TAMBEM... TENHO CERTEZA DE QUE V. EXA. CONCORDA COM A SUSPENSAO DO CONTRATO. E QUE UMA SERVIDORA DO QUARTO ESCALAO, CELIA REGINA... ELA AQUI DISSE, SRA. EMANUELA, QUE ELA REDUZIU DE 4 MILHOES PARA 3 MILHOES DE DOSES PORQUE... A INDIA... ELA DEU UMA JUSTIFICATIVA AQUI...</t>
  </si>
  <si>
    <t>... VAMOS DEIXAR O RELATOR TERMINAR...</t>
  </si>
  <si>
    <t>HAVENDO NUMERO REGIMENTAL, DECLARO ABERTA A 15ª REUNIAO DA COMISSAO PARLAMENTAR DE INQUERITO CRIADA PELOS REQUERIMENTOS 1.371 E 1.372, DE 2021, PARA APURAR AS ACOES E OMISSOES DO GOVERNO FEDERAL NO ENFRENTAMENTO DA PANDEMIA DO COVID-19, BEM COMO OUTRAS ACOES OU OMISSOES COMETIDAS POR ADMINISTRADORES PUBLICOS FEDERAIS, ESTADUAIS E MUNICIPAIS NO TRATO COM A COISA PUBLICA, DURANTE A VIGENCIA DA CALAMIDADE ORIGINADA PELA PANDEMIA DO CORONAVIRUS. A PRESENTE REUNIAO DESTINA-SE AO DEPOIMENTO DA DRA. LUANA ARAUJO, QUE SERIA SECRETARIA DE ENFRENTAMENTO A COVID NO MINISTERIO DA SAUDE. TEM UMA QUESTAO DE ORDEM DO SENADOR IZALCI. VOU PASSAR A PALAVRA AO SENADOR IZALCI.</t>
  </si>
  <si>
    <t>E A FALA DE ONTEM TAMBEM.</t>
  </si>
  <si>
    <t>EM QUE DATAS?</t>
  </si>
  <si>
    <t>ESTA APRENDENDO COMO FAZ... COMO ASSIM?</t>
  </si>
  <si>
    <t>EU QUERIA REPETIR A PERGUNTA: QUAL E A SUA RELACAO PROFISSIONAL, TECNICA, COM A PRECISA MEDICAMENTOS?</t>
  </si>
  <si>
    <t>ELE MANDOU OS DOCUMENTOS, PRESIDENTE.</t>
  </si>
  <si>
    <t>ENTAO, NAO FOI CORRETA A RESPOSTA A REVISTA?</t>
  </si>
  <si>
    <t>SOBRE ISSO, DEPUTADO...</t>
  </si>
  <si>
    <t>SR. PRESIDENTE, A TENTATIVA DE CONVOCAR O PRESIDENTE DA REPUBLICA AQUI SE REVELOU UMA ESTRATEGIA PARA NAO CONVOCAR GOVERNADORES, FOI ISSO QUE ACONTECEU.</t>
  </si>
  <si>
    <t>E UMA PERGUNTA ESPECIFICA.</t>
  </si>
  <si>
    <t>NAO VEIO NENHUMA EMPRESA EM PARAISO FISCAL PARA RECEBER O RECURSO, NAO?</t>
  </si>
  <si>
    <t>EU VOU APRESENTAR A PROPOSTA.</t>
  </si>
  <si>
    <t>CRIADA, A PRINCIPIO, EM 2017.</t>
  </si>
  <si>
    <t>DEPOENTE, SR. LUIZ PAULO.</t>
  </si>
  <si>
    <t>QUEM ASSINA...</t>
  </si>
  <si>
    <t>V. SA. TEM A PALAVRA.</t>
  </si>
  <si>
    <t>SENADOR RENAN, CONCLUA. SENADOR RENAN...</t>
  </si>
  <si>
    <t>V. EXA. NAO E DIFERENTE DOS DEMAIS.</t>
  </si>
  <si>
    <t>SR. PRESIDENTE, RETOME, POR FAVOR, O DEPOIMENTO E O FLUXO.</t>
  </si>
  <si>
    <t>BOM DIA. HAVENDO NUMERO REGIMENTAL, DECLARO ABERTA A 3ª REUNIAO DA COMISSAO PARLAMENTAR DE INQUERITO, CRIADA PELOS REQUERIMENTOS 371 E 372, DE 2021, PARA APURAR AS ACOES E OMISSOES DO GOVERNO FEDERAL NO ENFRENTAMENTO DA PANDEMIA, BEM COMO AS COMETIDAS POR ADMINISTRADORES PUBLICOS FEDERAIS, ESTADUAIS E MUNICIPAIS NO TRATO COM A COISA PUBLICA DURANTE A VIGENCIA DA CALAMIDADE ORIGINADA PELA PANDEMIA DO CORONAVIRUS. ESTAO MARCADAS PARA A PRESENTE REUNIAO AS OITIVAS DOS SRS. LUIZ HENRIQUE MANDETTA E NELSON TEICH. ANTES EU TENHO UM REQUERIMENTO AQUI DA MESA, QUE SERA UTIL PARA TODOS OS SENADORES DA COMISSAO, QUE SOLICITA AO TRIBUNAL DE CONTAS DA UNIAO A DISPONIBILIZACAO DE DUAS SERVIDORAS PARA AUXILIAR NOS TRABALHOS DESTA CPI. (INTERVENCAO FORA DO MICROFONE.)</t>
  </si>
  <si>
    <t>ANTES, DR. CLAUDIO...</t>
  </si>
  <si>
    <t>MEUS QUESTIONAMENTOS, SR. PRESIDENTE, FORAM TODOS RELACIONADOS A FATOS E AVALIACOES TECNICAS DE UM MINISTRO DE ESTADO DA SAUDE. EU FIZ QUESTAO DE COLOCAR AQUI MUITAS VEZES. COM UM PERFIL TECNICO, REAFIRMADO TAMBEM EM MUITAS OPORTUNIDADES AQUI PELO MINISTRO.</t>
  </si>
  <si>
    <t>OS DEPOIMENTOS SERIAM PRESENCIAIS. ISSO ESTA NAS ATAS AI, E SO PROCURAR.</t>
  </si>
  <si>
    <t>SR. PRESIDENTE, SEREMOS PRESIDIDOS PELA ELIZIANE COM MUITA HONRA E MUITO ORGULHO, VIU?</t>
  </si>
  <si>
    <t>PRESIDENTE, QUEREM ATRASAR O DEPOIMENTO DO GOVERNADOR WITZEL. EU NAO SEI O QUE E QUE ESTAO TEMENDO QUE O GOVERNADOR WITZEL FALE AQUI. VAMOS DEIXAR O GOVERNADOR FALAR, HOMEM!</t>
  </si>
  <si>
    <t>O SENHOR E MINISTRO DA SAUDE?</t>
  </si>
  <si>
    <t>NAO TEM NADA A VER COM PRECISA...</t>
  </si>
  <si>
    <t>AGRADECO, AGRADECO A V. EXA., SENADOR CARLOS PORTINHO PELAS CONTRIBUICOES, AS PONDERACOES TODAS.</t>
  </si>
  <si>
    <t>SENADOR RANDOLFE, MAIS UM MINUTO PARA V. EXA. CONCLUIR.</t>
  </si>
  <si>
    <t>ELCIO FRANCO. TUDO ERA NEGOCIADO POR ELCIO FRANCO?</t>
  </si>
  <si>
    <t>ENTAO, OS SECRETARIOS O CONVENCERAM DISSO?</t>
  </si>
  <si>
    <t>PERFEITAMENTE, PERFEITAMENTE. SE O SENHOR QUISER COMENTAR...</t>
  </si>
  <si>
    <t>QUE, NO CASO, E?</t>
  </si>
  <si>
    <t>A GENTE NAO PODE CAIR NESSAS ARMADILHAS...</t>
  </si>
  <si>
    <t>SR. CRISTIANO, SR. RELATOR, SE O SENHOR ME PERMITE, TEMOS UMA INFORMACAO QUE PROCEDA...</t>
  </si>
  <si>
    <t>MARA GABRILLI</t>
  </si>
  <si>
    <t>QUERO CUMPRIMENTAR O NOSSO RELATOR RENAN CALHEIROS, AGRADECER A PRESENCA DO MINISTRO DA SAUDE MARCELO QUEIROGA, DIZER QUE SINTO MUITO ORGULHO DE REPRESENTAR A BANCADA FEMININA DO SENADO NESTA CPI. MUITO OBRIGADA, VIU, SENADOR OMAR AZIZ? MINISTRO QUEIROGA, TODOS NOS SABEMOS QUE O RITMO DA CAMPANHA DE VACINACAO CONTRA A COVID-19 ESTA SENDO CONSIDERADO LENTO, SOBRETUDO QUANDO COMPARADO A OUTROS PAISES. EU REPRESENTO UM GRUPO DOS MAIS VULNERAVEIS, QUE SAO AS PESSOAS COM DEFICIENCIA E AS PESSOAS COM COMORBIDADES, ONDE SE INCLUEM MUITAS PESSOAS COM DOENCAS RARAS. ESSAS PESSOAS, MINISTRO, ELAS ESTAO DESESPERADAS, PORQUE A MAIORIA, QUANDO CONTRAI O COVID NUMA SITUACAO DESSA, MORRE. E ELAS AINDA NAO FORAM VACINADAS, SOBRETUDO, A GENTE SABE, POR FALTA DE VACINAS. DIANTE DISSO, EU LHE PERGUNTO: O SENHOR CONSIDERA, MINISTRO, QUE HOUVE FALHAS DO MINISTERIO DA SAUDE NO QUE DIZ RESPEITO A AQUISICAO DE VACINAS? E QUAIS FORAM ESSAS FALHAS? EM RELACAO AO GRUPO DE PESSOAS COM DEFICIENCIAS PERMANENTES... PORQUE O PNO UTILIZOU COMO CRITERIO INICIAL O RECEBIMENTO DO BPC, DIFERENTEMENTE DO CRITERIO UTILIZADO PARA A POPULACAO IDOSA, PUBLICO PARA O QUAL NAO SE RESTRINGIU A QUEM RECEBERIA BPC OU NAO. QUAL FOI ESSE CRITERIO TECNICO UTILIZADO PARA SE CHEGAR A ESSA DELIMITACAO? E, TAMBEM, EM RELACAO AS PESSOAS COM DOENCAS NEURODEGENERATIVAS, COM PARALISIA CEREBRAL, COM TETRAPLEGIA OU PARAPLEGIA, COM SINDROME POS-POLIO, QUE NA MAIOR PARTE DOS CASOS TEM EM COMUM A INSUFICIENCIA RESPIRATORIA, A INSUFICIENCIA RENAL, A VULNERABILIDADE A INFECCOES URINARIAS, MUITAS DESSAS PESSOAS SAO DEPENDENTES DE VENTILACAO MECANICA, E A GENTE NAO VIU A INCLUSAO DESSES GRUPOS NO PNO COMO COMORBIDADES. ALEM DISSO, AS PESSOAS COM TRANSTORNO DO ESPECTRO AUTISTA, AS PESSOAS COM ESQUIZOFRENIA E OUTRAS CONDICOES QUE TAMBEM GERAM MAIOR DIFICULDADE DE INTERACAO SOCIAL, ELAS FORAM CONSIDERADAS? SE SIM, MINISTRO, POR QUE ELAS NAO FORAM LISTADAS EXPLICITAMENTE?</t>
  </si>
  <si>
    <t>... E ISSO NAO FOI FEITO.</t>
  </si>
  <si>
    <t>EU VOU PASSAR A PALAVRA AO RELATOR RENAN CALHEIROS.</t>
  </si>
  <si>
    <t>POR ISSO, OS COLOCAVA NO KIT DO TRATAMENTO PRECOCE. OU SEJA, O SENHOR TAMBEM TEM RESPONSABILIDADE COM TUDO ISSO. ESTAVA ALI PUBLICAMENTE, COMO SECRETARIO-EXECUTIVO, COMO A SEGUNDA AUTORIDADE SANITARIA DO PAIS, A DEFENDER ISSO, E CONTRA O ISOLAMENTO, E, CONSEQUENTEMENTE, CONTRA O ISOLAMENTO. ACABEI DE PERGUNTAR O QUE O SENHOR ACHA DO ISOLAMENTO, FOI UMA NOVA CONTRADICAO. E QUERIAMOS AGRADECER MAIS UMA VEZ AOS INTERNAUTAS E A EQUIPE DO SENADO QUE ESTAO LEVANTANDO ESSAS INFORMACOES E ESSAS CONTRADICOES.</t>
  </si>
  <si>
    <t>OBRIGADO, SENADOR FLAVIO.</t>
  </si>
  <si>
    <t>FALE AGORA.</t>
  </si>
  <si>
    <t>NAO E ISSO, E QUE...</t>
  </si>
  <si>
    <t>... PODE TER CAUSADO EM PREFEITOS, GOVERNADORES, GESTORES, PELA RESPONSABILIDADE DE ADOTAR MEDIDAS SEM QUE PARA ISSO TENHAM O NECESSARIO ASSESSORAMENTO TECNICO CIENTIFICO?</t>
  </si>
  <si>
    <t>NAO TEM CNPJ?</t>
  </si>
  <si>
    <t>FALANDO DA PRECISA.</t>
  </si>
  <si>
    <t>O SENHOR RECONHECE QUE O MINISTERIO DA SAUDE, COMO PRINCIPAL PARCEIRO DO INSTITUTO BUTANTAN NO GOVERNO DO PRESIDENTE BOLSONARO, REPASSOU AO INSTITUTO BUTANTAN, EM 2019, R$1,9 BILHAO?</t>
  </si>
  <si>
    <t>... COMO V. SA. ESTA AFIRMANDO?</t>
  </si>
  <si>
    <t>OBRIGADO, SENADOR JORGINHO. SRA. REGINA, A SENHORA FOI NOMEADA NO DIA 8 DE MARCO, E ISSO?</t>
  </si>
  <si>
    <t>... OCORRA A IMPORTACAO DE MEDICAMENTOS OU DE OUTROS INSUMOS?</t>
  </si>
  <si>
    <t>PELA ORDEM.</t>
  </si>
  <si>
    <t>O SENHOR RESPONDE SE TEM OU SE NAO TEM.</t>
  </si>
  <si>
    <t>O SEU ENREDO E O DE DIDIER RAOULT SAO MENTIROSOS.</t>
  </si>
  <si>
    <t>EM 2020, SO COVID, QUANTO FOI?</t>
  </si>
  <si>
    <t>COLOCA O AUDIO DE NOVO. COLOCA O AUDIO DE NOVO.</t>
  </si>
  <si>
    <t>NAO, PRESIDENTE OTTO... PRESIDENTE OTTO, DEIXA EU LHE FAZER UM APELO. V. EXA...</t>
  </si>
  <si>
    <t>VOU AS PERGUNTAS, SR. PRESIDENTE.</t>
  </si>
  <si>
    <t>PERFEITO, MAS, VEJA, VOCE MANDA OS DOCUMENTOS E MANDA, OBVIAMENTE, O INVOICE.</t>
  </si>
  <si>
    <t>SIM. TEM ANTES.</t>
  </si>
  <si>
    <t>E, NA CONDICAO DE PESSOA RESPONSAVEL POR ACOMPANHAR TODO ESSE PROCESSO, A SENHORA NAO IDENTIFICOU NADA FORA DO NORMAL NESSA SITUACAO?</t>
  </si>
  <si>
    <t>PRECISAMENTE, EU JA ESTOU CAMINHANDO PARA O FINAL E EU QUERIA OBJETIVAMENTE FAZER ALGUMAS PERGUNTAS. V. SA. TRATOU TAMBEM COM PESSOAS DO MINISTERIO DA SAUDE, INCLUINDO ALGUNS MINISTROS DO GOVERNO BOLSONARO. COM QUAIS PESSOAS V. SA. TRATOU NO MINISTERIO DA SAUDE EM ALGUMAS OPORTUNIDADES?</t>
  </si>
  <si>
    <t>O CONTRATO FIRMADO COM A ASTRAZENECA – O SENHOR TEM CONHECIMENTO – E UM CONTRATO DA MODALIDADE QUE O SENHOR DESCREVE COMO CONTRATO DE RISCO: FOI FIRMADO ANTES DO ENCERRAMENTO DA PESQUISA. E ISSO?</t>
  </si>
  <si>
    <t>ENTAO, PRONTO. A SENHORA LEMBROU AGORA.</t>
  </si>
  <si>
    <t>SO UM MINUTINHO, POR FAVOR.</t>
  </si>
  <si>
    <t>DA AQUISICAO.</t>
  </si>
  <si>
    <t>NAO ESTA AQUI AINDA, AMIGO. AGORA EU VOU BOTAR. MAS AGORA E O SENADOR... SENADOR TASSO, AI DA NOSSA TERRA, O CEARA.</t>
  </si>
  <si>
    <t>POIS NAO. ESSES CURSOS QUE A SENHORA FEZ...</t>
  </si>
  <si>
    <t>JORGE KAJURU</t>
  </si>
  <si>
    <t>ESSA E A SUA RESPOSTA?</t>
  </si>
  <si>
    <t>(SUSPENSA AS 16 HORAS E 11 MINUTOS, A REUNIAO E REABERTA AS 17 HORAS E 09 MINUTOS.)</t>
  </si>
  <si>
    <t>TRINTA E UM. UMA OUTRA, DIA 25 DE AGOSTO, 32; UMA OUTRA, DIA 26 DE AGOSTO, 33; UMA OUTRA, DIA 2 DE SETEMBRO, 34; UMA OUTRA, DIA 15 DE SETEMBRO, 35; UMA OUTRA, DIA 14 DE OUTUBRO, 36; UMA OUTRA, DIA 21 DE OUTUBRO, 37; UMA OUTRA, DIA 23 DE OUTUBRO, 38; UMA OUTRA, DIA 28 DE OUTUBRO, 39; UMA OUTRA, DIA 4 DE NOVEMBRO, 40; UMA OUTRA, DIA 9 DE NOVEMBRO, 41. MAS PARECE QUE AQUI, DIA 9 DE NOVEMBRO, TEVE UMA RESPOSTA DO MINISTERIO DA SAUDE, CERTO, SECRETARIO? PARAMOS EM 41.</t>
  </si>
  <si>
    <t>NAO, NAO. O SENHOR DISSE QUE ELE DESCOBRIU CORRUPCAO DENTRO DAS OSS. E AI NAO DA. E AI E SER AFASTADO SUMARIAMENTE. VOCE NAO PODE ESPERAR... O PESSOAL CONTINUA LA FAZENDO DE CONTA QUE NAO ESTA ACONTECENDO NADA.</t>
  </si>
  <si>
    <t>ELE PEDIU DEPOIS DE V. EXA.</t>
  </si>
  <si>
    <t>OS FILHOS DO PRESIDENTE DA REPUBLICA INFLUIRAM, DE ALGUMA FORMA, NA ADMINISTRACAO DA PASTA DA SAUDE?</t>
  </si>
  <si>
    <t>MAIS UMA PERGUNTA, SR. MINISTRO: O SENHOR TEM CONHECIMENTO DE QUE ALGUMA PESSOA MORREU POR TER TOMADO CLOROQUINA, HIDROXICLOROQUINA OU IVERMECTINA COM ORIENTACAO MEDICA? O SENHOR CONHECE ALGUM CASO ESPECIFICO?</t>
  </si>
  <si>
    <t>DEIXE-ME TENTAR APROVAR PELO MENOS ALGUNS. VAI ACABAR AGORA. E O PENULTIMO. SR. RONALDO LARANJEIRA, DIRETOR DA ASSOCIACAO PAULISTA PARA O DESENVOLVIMENTO DA MEDICINA, ENTIDADE ADMINISTRADORA DO HOSPITAL DE CAMPANHA DO PV...</t>
  </si>
  <si>
    <t>SR. PRESIDENTE, ANTES DO SILENCIO... NA VERDADE, A MINHA FALA – E, AI, EU TAMBEM, PEGANDO AQUI A FOTO DA FABIANA, PRESIDENTE – ERA EXATAMENTE NA LINHA DO QUE A MINHA AMIGA, NOSSA LIDER SIMONE TEBET COLOCOU, REGISTRANDO TAMBEM AQUI O NOSSO PESAR, A NOSSA DOR PELA PARTIDA TAO PRECOCE DA FABIANA, QUE DEVE TER AUXILIADO, EU ACREDITO, TODOS OS SENADORES DESTA CASA EM ALGUM MOMENTO. JOVEM, LUTOU 50 ANOS, OU MELHOR, 50 DIAS NO ENFRENTAMENTO DA COVID E, INFELIZMENTE, NAO RESISTIU. ENTAO, TAMBEM QUERO DEIXAR AQUI O MEU REGISTRO, A MINHA HOMENAGEM A ELA, A FAMILIA, AOS FAMILIARES, ASSIM TAMBEM COMO A TODAS AS 534.311 PESSOAS QUE, INFELIZMENTE, NAO RESISTIRAM E NAO FORAM ALCANCADAS, INFELIZMENTE, PRESIDENTE, PELA VACINA. PORTANTO, O PEDIDO TAMBEM DE UM MINUTO DE SILENCIO. (SOA A CAMPAINHA.) (FAZ-SE UM MINUTO DE SILENCIO.)</t>
  </si>
  <si>
    <t>O QUE PODE SER FEITO PARA ACELERAR, PORTANTO, A VACINACAO DE FORMA GERAL?</t>
  </si>
  <si>
    <t>TEM MAIS DE 14 MIL MEDICOS DESSES MEDICOS PELA VIDA QUE RESOLVERAM ADOTAR ESSE PROCEDIMENTO, DE ACORDO COM AS NOTAS TECNICAS DO MINISTERIO DA SAUDE... DEU TEMPO DO MANDETTA, DO TEICH, DO PROPRIO PAZUELLO... AGORA QUE FOI RETIRADO. TODAS ELAS PERMITIAM O USO. E DA PROPRIA AUTORIZACAO DO CONSELHO FEDERAL DE MEDICINA, QUE PERMITIU QUE UTILIZASSE O QUE ELES QUISESSEM, O.K.? E DEU RESULTADO, SIM.</t>
  </si>
  <si>
    <t>QUANDO A GENTE CRIA, NA VERDADE, ESSE INIMIGO EXTERNO ATRAVES DESSAS SUPOSICOES, FICA MUITO CLARO, NA VERDADE, UMA CERTA INSTABILIDADE, NATURALMENTE, UMA DIFICULDADE PARA SE CHEGAR DE FATO A ESSE OBJETIVO. E AI EU DOU UM DADO DE CONSTATACAO. POR EXEMPLO, HOJE, PELA MANHA, NOS JA SENTIMOS, NA VERDADE, ESSE IMPACTO QUANDO O INSTITUTO BUTANTAN REDUZIU A PREVISAO DE RECEBIMENTO DE MATERIA PRIMA DA VACINA E AI COLOCA, NA VERDADE, A RESPONSABILIDADE, DIANTE DE TODO O CENARIO QUE NOS ACOMPANHAMOS, PORQUE HOJE, POR EXEMPLO, A FALA DE UMA REPRESENTACAO POLITICA TEM UM IMPACTO EM TODOS OS SENTIDOS – NA ECONOMIA E, SOBRETUDO, NO MOMENTO DE FATO QUE SE ESTA VIVENDO. NA VERDADE, QUANDO A GENTE TEM INFORMACOES DO INSTITUTO BUTANTAN; COLOCA, NA VERDADE, A CULPA NESSA FALTA DE ALINHAMENTO DO GOVERNO FEDERAL, OU SEJA, SE NAO HA ALINHAMENTO COM O GOVERNO FEDERAL, O IMPACTO E DIRETAMENTE EM CIMA, EXATAMENTE, DESSA PRODUCAO DA VACINA. O SENHOR CONCORDA COM ESSA COLOCACAO, COM ESSA AVALIACAO QUE E FEITA PELO INSTITUTO BUTANTAN?</t>
  </si>
  <si>
    <t>OBRIGADO, SENADOR ALESSANDRO VIEIRA. AGORA OUVIREMOS A LIDER DA BANCADA FEMININA, SENADORA SIMONE TEBET.</t>
  </si>
  <si>
    <t>ZENAIDE MAIA</t>
  </si>
  <si>
    <t>A SENHORA CHEGOU A TOMAR CONHECIMENTO DESSA LINHA, QUE ERA A EM QUE O PRESIDENTE DA REPUBLICA E O MINISTRO DA SAUDE ERAM ASSESSORADOS, INSISTINDO NUMA IMUNIDADE DE REBANHO NATURAL E NAO VACINAL, COM VACINAS?</t>
  </si>
  <si>
    <t>EXPLICA AI, PORQUE...V. EXA. SE SENTE CONSTRANGIDO. NOS NOS SENTIMOS CONSTRANGIDOS TAMBEM. AGORA, O SENHOR ME DESCULPE, MAS O CORONEL ELCIO FRANCO AINDA ESTA DENTRO DO GABINETE DO PRESIDENTE, COM O PAZUELLO...</t>
  </si>
  <si>
    <t>O PRESIDENTE DETERMINOU QUE O MINISTERIO DA SAUDE SE ABSTIVESSE DE PROMOVE-LAS EM ALGUM MOMENTO?</t>
  </si>
  <si>
    <t>MUITO BEM. EM ALGUM MOMENTO, A SENHORA SOFREU ALGUM TIPO DE PRESSAO DA COVAXIN DENTRO DO MINISTERIO NESSA COMPRA? EU FACO A PERGUNTA NOVAMENTE PARA A SENHORA, EU JA FIZ ANTERIORMENTE...</t>
  </si>
  <si>
    <t>PECO PARA CONCLUIR, SENADORA. SENADORA ELIZIANE, PARA CONCLUIR...</t>
  </si>
  <si>
    <t>ESPERE, CALMA! E NAO E OBRIGACAO JUSTAMENTE DO SEU DEPARTAMENTO VERIFICAR ISSO E COBRAR DA EMPRESA...</t>
  </si>
  <si>
    <t>EU DETERMINO A TAQUIGRAFIA QUE SEJA RETIRADO O VOCABULARIO...</t>
  </si>
  <si>
    <t>HOUVE 20 REQUERIMENTOS FEITOS NO PALACIO DO PLANALTO</t>
  </si>
  <si>
    <t>E DESINFORMACAO, SR. PRESIDENTE. POR FAVOR, VAMOS...</t>
  </si>
  <si>
    <t>QUERIA EXALTAR A PARTICIPACAO DO SENADOR KAJURU. ACHO QUE JA TIVE, INCLUSIVE, EM VARIAS OPORTUNIDADES, QUE FALAR PARA ELE QUE A PRESENCA DELE E MUITO IMPORTANTE NESTA COMISSAO PARLAMENTAR DE INQUERITO PELO CABEDAL, PELA EXPERIENCIA E POR TUDO COM QUE ELE PODE AJUDAR NO SENTIDO DE QUE NOS CHEGUEMOS A BOM TERMO AO FINAL E AO CABO DOS NOSSOS TRABALHOS. QUERO TAMBEM APROVEITAR A OPORTUNIDADE PARA DIZER QUE O SENADOR EDUARDO GIRAO, QUE TODOS OS DIAS OCUPA 15 MINUTOS PARA TENTAR POLITIZAR OS TRABALHOS DA COMISSAO PARLAMENTAR DE INQUERITO, DEVE PEDIR DESCULPAS, PORQUE ELE, DE PROPOSITO, CITOU UM NUMERO ERRADO EM RELACAO A APROVACAO DA COMISSAO PARLAMENTAR DE INQUERITO. EM PESQUISA HOJE PUBLICADA PELA XP, A COMISSAO PARLAMENTAR DE INQUERITO TEM 62% DE APROVACAO DO POVO BRASILEIRO NOS SEUS TRABALHOS. APENAS TRINTA E POUCOS POR CENTO... EU NAO LEMBRO O NUMERO QUE ELE FALOU.</t>
  </si>
  <si>
    <t>... NAO SIGNIFICA QUE O SENHOR NAO SAIBA.</t>
  </si>
  <si>
    <t>NAO ORIENTOU... V. SA. COGITOU PELA AUTORIZACAO DA ANVISA ANTES DE ASSINAR A NOTA INFORMATIVA Nº 17, QUE NA PRATICA INTRODUZIU A CLOROQUINA ENTRE O ARSENAL TERAPEUTICO DO SUS PARA COMBATE A COVID COMO TRATAMENTO PRECOCE DA INFECCAO?</t>
  </si>
  <si>
    <t>E O CARA QUE MAIS MENTE NESTA CPI.</t>
  </si>
  <si>
    <t>INICIALMENTE, EU ESTOU SATISFEITO, SR. PRESIDENTE.</t>
  </si>
  <si>
    <t>... PORQUE NOS NAO PODEMOS OUVIR O GOVERNADOR. ENTAO, AQUI, A CPI, POR VIA TRANSVERSA, ESTA TRABALHANDO NO SENTIDO DE LEVANTAR AS RESPONSABILIDADES OCORRIDAS NA MA GESTAO DOS RECURSOS PUBLICOS FEDERAIS....</t>
  </si>
  <si>
    <t>AI DAO HIDROXICLOROQUINA... EU VOU CONCLUIR, SENADOR. PODE FICAR TRANQUILO. EU VOU CONCLUIR, ATE PORQUE EU NUNCA INTERROMPO V. EXA.</t>
  </si>
  <si>
    <t>VINTE DE MARCO.</t>
  </si>
  <si>
    <t>ENTAO, SENADOR OMAR, OS PERITOS...</t>
  </si>
  <si>
    <t>... A NAO DESCUMPRIREM ESSAS MEDIDAS?</t>
  </si>
  <si>
    <t>O SENHOR CHEGOU, DE FATO, A RECORRER AO PRESIDENTE DA REPUBLICA EM RELACAO A ESSA POSSIVEL DECISAO DO MINISTRO MANDETTA DE SUSPENSAO DE NOVOS CRUZEIROS PARA O BRASIL?</t>
  </si>
  <si>
    <t>... RECEBER, AO INVES DA EMPRESA LOCALIZADA NO BRASIL...</t>
  </si>
  <si>
    <t>EU SO QUERIA OUVIR... EU, INFELIZMENTE... (INTERVENCAO FORA DO MICROFONE.)</t>
  </si>
  <si>
    <t>ACERCA DO CARLOS BOLSONARO...</t>
  </si>
  <si>
    <t>SR. PRESIDENTE, SRAS. SENADORAS, SRS. SENADORES, SR. MINISTRO MARCELO QUEIROGA – SEJA MUITO BEM-VINDO AQUI A NOSSA CASA! –, EU QUERIA COMECAR REFORCANDO A PREOCUPACAO DE V. EXA., SR. PRESIDENTE. EU DISSE, SEMANA PASSADA, QUE, ENTRE MARCO DO ANO PASSADO E MARCO DESTE ANO, FORAM VENDIDOS 52 MILHOES DE COMPRIMIDOS DESSE CHAMADO KIT TRATAMENTO PRECOCE SO NAS FARMACIAS PRIVADAS DO BRASIL. E MUITO IMPORTANTE ESSA INVESTIGACAO, PORQUE, COM TODA CERTEZA, TEM GENTE QUE GANHOU DINHEIRO – E MUITO DINHEIRO – COM ESSA HISTORIA DE TRATAMENTO PRECOCE, E POR AI VAI. BOM, MAS EU QUERIA ME DIRIGIR AO MINISTRO DIZENDO QUE, QUANDO O CONGRESSO NACIONAL CONVOCA UM MINISTRO OU UM INTEGRANTE DO GOVERNO, CONVOCA ALGUEM QUE VEM FALAR PELO GOVERNO. EU ENTENDO A SITUACAO DIFICIL DE V. EXA., PORQUE VER O PRESIDENTE DA REPUBLICA FAZER TUDO AQUILO QUE E OPOSTO AO QUE A CIENCIA, O CONHECIMENTO VE COMO EFETIVO PARA CONVENCER DA PANDEMIA E TER UMA VISAO DIFERENTE, EU ENTENDO QUE E DIFICIL. AGORA, O QUE A PESSOA COMUM PENSA, MINISTRO, E MAIS OU MENOS O SEGUINTE: SE ELE NAO CONVENCE O CHEFE DE QUE TEM QUE USAR MASCARA, PARAR DE FAZER AGLOMERACAO E DE DEFENDER COISAS QUE NAO TEM EFEITO, COMO E QUE VAI CONVENCER A POPULACAO? EU ACREDITO QUE V. EXA. REALMENTE QUER AJUDAR O PAIS, COMO V. EXA. DISSE, MAS E PRECISO SABER O QUE ACONTECEU AO LONGO DESSES 77 DIAS. NESSE PERIODO EM QUE V. EXA. ESTA COMO MINISTRO ATE ONTEM, MORRERAM 175.738 PESSOAS POR COVID-19 NO BRASIL. ISSO TAMBEM E UMA DEMONSTRACAO DE QUE E PRECISO COMBINAR ACOES.</t>
  </si>
  <si>
    <t>ELE TEM ALGUMA EMPRESA, ESSE ODILON, OU NAO?</t>
  </si>
  <si>
    <t>SR. PRESIDENTE, EU QUERIA FAZER UMA SUGESTAO COMO UMA QUESTAO DE ORDEM. EU SUGERIRIA A V. EXA., ME PERDOE, QUE NOS TIRASSEMOS UM DIA DA SEMANA PRA FAZER REUNIAO ADMINISTRATIVA, SEM QUE A GENTE COMPROMETESSE AQUELES DEPOIMENTOS QUE SAO FEITOS. ENTAO, UM DESSES DIAS, NOS NOS REUNIRIAMOS SO PRA VOTAR REQUERIMENTOS, CONVOCACOES, ENFIM. A MEDIDA QUE O TEMPO FOR PASSANDO, ISSO VAI SE TORNANDO DESNECESSARIO. MAS, POR ENQUANTO... VEJA QUE NOS PERDEMOS AI QUASE DUAS HORAS DO DEPOIMENTO DO GOVERNADOR WITZEL. FICA, ALIAS, NAO COMO UMA QUESTAO DE ORDEM, COMO UMA SUGESTAO A V. EXA.</t>
  </si>
  <si>
    <t>A PRECISA...</t>
  </si>
  <si>
    <t>O SENADOR RANDOLFE RODRIGUES, A PROPOSTA DA CITACAO, TROUXE AO CONHECIMENTO DESTA COMISSAO PARLAMENTAR DE INQUERITO A EXISTENCIA DE DISPOSITIVO ESPECIFICO NO ANTEPROJETO DA MEDIDA PROVISORIA 1.026, DE 2021, DESTINADA A TRATAR DA ASSUNCAO PELA UNIAO DAS RESPONSABILIDADES CIVIS ADVINDAS DE EVENTUAIS EFEITOS ADVERSOS DE VACINAS, A FIM DE VIABILIZAR A COMPRA DE VACINAS DA PFIZER. POR QUE ESSE TRECHO, EXATAMENTE, FOI OMITIDO DO TEXTO ENVIADO PARA APRECIACAO DO CONGRESSO NACIONAL?</t>
  </si>
  <si>
    <t>E. O GUERRA JA REFERIDO AQUI FARTAMENTE E O ADIDO MILITAR DA EMBAIXADA DE WASHINGTON.</t>
  </si>
  <si>
    <t>ENTAO, SR. ERNESTO, POR FAVOR.</t>
  </si>
  <si>
    <t>ESSES MEDICOS ESTAO USANDO ESSE TRATAMENTO AQUI. SAO DEZENAS, MILHARES DE MEDICOS QUE ESTAO FAZENDO ESSE TRATAMENTO NO BRASIL E ESTAO ACHANDO RESULTADOS POSITIVOS. E O CASO DA AIDS? O CARA NAO PROCURAVA AIDS. USOU UM REMEDIO DE CANCER, E HOJE ESTA CURANDO A AIDS. ESTAO USANDO ISSO AQUI E ESTA DANDO RESULTADO. ENTAO, A BIG PHARMA, SENHORAS E SENHORES, A BIG PHARMA ESTA NORTEANDO ISSO AQUI. UM MERCADO BILIONARIO, TRILIONARIO DE VACINAS ESTA NORTEANDO ISSO AQUI E ASSASSINANDO REPUTACOES. SENADOR RANDOLFE, O SEU ESTADO TEM O PRIMEIRO PROTOCOLO NESTA DIRECAO – O SEU ESTADO. PARABENS AO DR. PEDRO OMAR, MEDICO – CORONEL, MEDICO – QUE IMPLEMENTOU ESSE PROCESSO. E AQUI EU TENHO... O GOVERNADOR E DO PDT, O PREFEITO DA CAPITAL E DO CIDADANIA, OPOSICAO AO GOVERNO, E ADOTARAM ESSE PROCEDIMENTO. E EU QUERIA QUE O BRASIL O ADOTASSE, SENADOR RENAN. SEGURAMENTE, SENADOR GIRAO, NOS NAO TERIAMOS 400 MIL MORTES SE NAO FOSSE ESSE CASO DE MEDICO DE DIREITA, MEDICO DE ESQUERDA, CIENTISTA DE DIREITA, CIENTISTA DE ESQUERDA. O DR. PAOLO ZANOTTO, CIENTISTA DA UNIVERSIDADE DE SAO PAULO, JA SOFRE, DR. MANDETTA, TRES PROCESSOS ADMINISTRATIVOS PORQUE ELE OUSOU, DENTRO DA USP, FAZER ISSO AQUI. O.K. QUAL E O PROBLEMA? TEM GENTE QUE E CONTRA? TRABALHE CONTRA. ELE E A FAVOR. TRABALHE A FAVOR. ESSE CIENTISTAS NAO PODEM FAZER ISSO. E MEDICOS. AQUI E A CIENCIA QUE ESTA MANDANDO. ESTOU LHE DANDO DADOS CONCRETOS. ESTOU PEGANDO... FALEI AGORA COM A DRA. RAISSA, DE PORTO SEGURO, MEDICA, HOJE SECRETARIA DE SAUDE. O PROCESSO COMECOU EM ABRIL DO ANO PASSADO. SAO DADOS REAIS. NINGUEM ESTA INVENTANDO NADA. E A LETALIDADE E MUITO MENOR NESSES CASOS. CASO DE MANAUS, DEPUTADO MANDETTA. PARA MANAUS, POR EXEMPLO, O GOVERNO BOLSONARO LIBEROU, ANO PASSADO, 93 BILHOES EXTRAORCAMENTARIOS – COMECOU NO SEU MANDATO COMO MINISTRO –, EXTRAORCAMENTARIOS, PARA OS ESTADOS E MUNICIPIOS. O MEU ESTADO, RIO GRANDE DO SUL, TINHA 900 LEITOS DE UTI. COM O DINHEIRO QUE FOI DO GOVERNO FEDERAL PARA OS HOSPITAIS, QUE FOI TAMBEM PARA AS PREFEITURAS, QUE TINHAM QUE APLICAR 11% EM SAUDE, SALTOU DE 900 PARA 3.005 O NUMERO DE LEITOS DE MARCO DO ANO PASSADO PARA MARCO DESTE ANO. ESSE E O DINHEIRO QUE FOI DO GOVERNO FEDERAL PARA LA. ESSAS COISAS ACONTECERAM. VACINA, DR. MANDETTA. O SENHOR OUVIU FALAR DE VACINA DE AFTOSE. VOU FALAR. V. EXA. E PECUARISTA E TAMBEM SABE O QUE PODE FAZER. O SENADOR WELLINGTON FAGUNDES ESTAVA AQUI. QUANDO FALA, A CRITICA AQUI E EM CIMA DO GOVERNO BRASILEIRO. E A UNIAO EUROPEIA? EU OUVI CRITICA, NO DIA 1º DE ABRIL, DA ORGANIZACAO MUNDIAL DA SAUDE CONTRA A EUROPA, QUE ESTAVA MUITO AQUEM DA VACINACAO. A ALEMANHA VACINOU 30 MILHOES DE HABITANTES. NOS TEMOS 46, 47, 48 MILHOES. TUDO ERRADO AQUI? NAO! TEM COISAS CERTAS. O QUE NOS NAO PODEMOS FAZER AQUI E POLITICAGEM. TALVEZ V. EXA. SEJA CANDIDATO A PRESIDENTE – QUEM SABE, A VICE-PRESIDENTE, NAO SEI, NA COLIGACAO COM ALGUMA CHAPA DESSA AQUI. O POVO ESTA JULGANDO E JULGARA. O QUE EU GOSTARIA E QUE OS MEDICOS VIESSEM, MEDICOS DE UM LADO E MEDICOS DE OUTRO LADO, E QUE FALEM DESSE ASSUNTO. A MEDICINA VAI FALAR. EU NAO FALO POR MIM. SOU AGRONOMO, MAS FAZ TRES SEMANAS QUE ESTOU FOCADO NISSO AQUI. ESTOU LENDO, ESTOU OUVINDO, CONVERSANDO COM PESSOAS QUE CONHECEM O ASSUNTO. NAO SOU CHUTADOR, O.K.? FALO COM AS PESSOAS E VEJO ESSE MEDICO QUE ME EMOCIONOU QUANDO FALOU EM RANCHO QUEIMADO. PASSOU 1.804 PESSOAS; TESTOU 419 POSITIVOS. SO DOIS OBITOS. TRATOU TODO MUNDO DESDE O INICIO DO TRATAMENTO, PRECOCE, NA HORA CERTA. SABEM QUANTO A PREFEITURA APLICOU? QUARENTA E NOVE MIL REAIS. ESTA BOM.</t>
  </si>
  <si>
    <t>EU ESPERO QUE O SENHOR DIGA A VERDADE, PORQUE EU TENHO PROVAS E VOU APRESENTA-LAS.</t>
  </si>
  <si>
    <t>CAMPANHAS VINCULADAS A PANDEMIA?</t>
  </si>
  <si>
    <t>SENADOR FERNANDO BEZERRA.</t>
  </si>
  <si>
    <t>O PRESIDENTE DA REPUBLICA... A ASSINATURA DE ACORDO COM A PFIZER PARA AQUISICAO DE VACINAS FOI PROCRASTINADA?</t>
  </si>
  <si>
    <t>NENHUMA FOI CANCELADA?</t>
  </si>
  <si>
    <t>OBRIGADO, SENADOR JORGINHO...</t>
  </si>
  <si>
    <t>ALGUEM PEDIU AQUI?</t>
  </si>
  <si>
    <t>NAO. PRESIDENTE, V. EXA...</t>
  </si>
  <si>
    <t>NAO, AMIGO, EU ESTOU TE FAZENDO... ESTOU SO QUERENDO AJUDAR, PORQUE ESTA CONVERSINHA "OLHA, EU SO ESTOU"... AQUI VEIO A REGINA CELIA: "EU SO CUIDO DO MEU LUGAR. OLHA, EU SO CUIDO...". MAS VOCES SAO MUITO CIOSOS, COMO SERVIDORES PUBLICOS, PELO AMOR DE DEUS! PELO AMOR DE DEUS, COMO SAO CIOSOS NA SUA FUNCAO!</t>
  </si>
  <si>
    <t>QUANTO ESTA SENDO INVESTIDO DE DINHEIRO PUBLICO PARA A CONSTRUCAO DAS FABRICAS DO IFA POR PARTE DA FIOCRUZ E BUTANTAN?</t>
  </si>
  <si>
    <t>MAS V. SA. FOI OU NAO INFORMADO NO SEU DEPARTAMENTO?</t>
  </si>
  <si>
    <t>EU TENHO... EU TENHO POSICOES...</t>
  </si>
  <si>
    <t>POR FAVOR, NAO MENOSPREZE A NOSSA INTELIGENCIA. NINGUEM E IMBECIL AQUI. NAO FACA ISSO COM A GENTE. TODO MUNDO AQUI ESTA AQUI POR UMA QUALIDADE. A UNICA QUALIDADE QUE NAO CHEGA AQUI E MENOSPREZAR MINHA INTELIGENCIA, PELO MENOS, NAS SUAS RESPOSTAS. ENTAO, O SENADOR RENAN ESTA DEMORANDO DEMAIS PORQUE V. EXA. ESTA O TEMPO TODO...</t>
  </si>
  <si>
    <t>ENTIDADE ADMINISTRADORA... POR FAVOR, SENADOR ALESSANDRO, DEIXE-ME CONCLUIR!</t>
  </si>
  <si>
    <t>MAIO DE 2020.</t>
  </si>
  <si>
    <t>KATIA ABREU</t>
  </si>
  <si>
    <t>O BRASIL NAO E PARIA, O BRASIL FOI MUITO PIOR: EM VEZ DE PARIA, O SENHOR COLOCOU O BRASIL NA POSICAO DE IRRELEVANCIA! E EU NAO ACEITO O MEU PAIS SER UM PAIS IRRELEVANTE! NAO ACEITO QUE ISSO ACONTECA! PARA CONCLUIR, SR. PRESIDENTE, O MAIOR VEXAME QUE NOS JA PASSAMOS NA VIDA...</t>
  </si>
  <si>
    <t>POR FAVOR...</t>
  </si>
  <si>
    <t>NAO, V. EXA. VAI LER UM TEXTAO AI, VAI DEMORAR MEIA HORA!</t>
  </si>
  <si>
    <t>EU ESTOU CONFIANDO NA SUA PALAVRA, PRESIDENTE. O SENHOR DISSE QUE COLOCARIA HOJE.</t>
  </si>
  <si>
    <t>QUE AQUELA DECLARACAO NAO TINHA... OU PRECISAVA DE MAIS... DE MAIS DOCUMENTO OU DE ALGUMA COISA?</t>
  </si>
  <si>
    <t>UM DOS CARGOS MAIS DIFICEIS QUE TEM E DE SER CHEFE DO EXECUTIVO.</t>
  </si>
  <si>
    <t>SENADOR IZALCI...</t>
  </si>
  <si>
    <t>ART. 317 DO CODIGO PENAL.</t>
  </si>
  <si>
    <t>E SENADOR MARCOS ROGERIO.</t>
  </si>
  <si>
    <t>NAO, NO DIA 8 DE MARCO NAO TINHA MAIS?</t>
  </si>
  <si>
    <t>MAS E! DIZER QUE TEM QUE PRORROGAR A CPI PARA OUVIR ACUSADOS DE CORRUPCAO DOS GOVERNOS ESTADUAIS, DE CONSORCIO NORDESTE... ISSO E HONESTO, SR. PRESIDENTE?</t>
  </si>
  <si>
    <t>ENTAO, UMA PERGUNTA, DOUTORA. ENTAO, NESSE CASO CONCRETO, NESSE ENSAIO CLINICO, A DOSAGEM USADA FOI EXCESSIVA?</t>
  </si>
  <si>
    <t>SR. PRESIDENTE, EU SUGIRO COMO ENCAMINHAMENTO QUE SE FACA UMA SEPARACAO ENTRE OS REQUERIMENTOS APRESENTADOS. MAIS PRECISAMENTE, EU ME REFIRO AOS REQUERIMENTOS QUE TOCAM NA QUESTAO DAS DUAS DENUNCIAS GRAVES QUE SURGIRAM ONTEM, DENUNCIAS QUE ENVOLVEM A NECESSIDADE DE UMA NOVA OITIVA DO DEPUTADO FEDERAL LUIS MIRANDA, UMA VEZ QUE ELE REFERE, EM MATERIAS PUBLICADAS ONTEM E HOJE, TER RECEBIDO UMA PROPOSTA DE PROPINA PRA FICAR CALADO APOS A DENUNCIA QUE FEZ DO IMBROGLIO QUE ENVOLVE PRECISA E COVAXIN. NAO HA PORQUE, EU IMAGINO QUE NENHUM SENADOR VA SE COLOCAR CONTRA A VOTACAO DESSE TIPO DE REQUERIMENTO. DA MESMA FORMA, A NOTICIA QUE ENVOLVE UM POSSIVEL PEDIDO DE PROPINA REFERENTE AO CONTRATO DA DAVATI...</t>
  </si>
  <si>
    <t>NAO, NAO. V. EXA... NAO ESTOU ATACANDO SUA MAE, LONGE DE MIM.</t>
  </si>
  <si>
    <t>SE TEM FRAUDE AI, E ESSA.</t>
  </si>
  <si>
    <t>QUERO CUMPRIMENTAR O PRESIDENTE, O RELATOR, OS DEMAIS COLEGAS, CUMPRIMENTAR O DEPOENTE. EU INICIO COM O AUDIO, SR. DOMINGUETTI.</t>
  </si>
  <si>
    <t>POR QUE "EXCEPCIONAL"?</t>
  </si>
  <si>
    <t>SR. RELATOR, EU QUERIA CONTRIBUIR. O SECRETARIO DISSE QUE RECEBEU RESPIRADORES DO GOVERNO FEDERAL. HOUVE TENTATIVAS DO GOVERNO DO ESTADO DE COMPRAR DIRETAMENTE RESPIRADORES? ELA FOI EXITOSA OU NAO FOI? QUANTOS RESPIRADORES DO GOVERNO FEDERAL O GOVERNO DO ESTADO DO AMAZONAS RECEBEU?</t>
  </si>
  <si>
    <t>SENADORA SIMONE...</t>
  </si>
  <si>
    <t>O PLENARIO E MAIOR DO QUE O REGIMENTO.</t>
  </si>
  <si>
    <t>NEM FOI CITADO?</t>
  </si>
  <si>
    <t>... PUDER ESTENDER UM POUCO MAIS, EU ACHO QUE IRIA...</t>
  </si>
  <si>
    <t>MUITO OBRIGADO.</t>
  </si>
  <si>
    <t>O SENHOR TEM O PROTOCOLO DESSAS CARTAS, DE REMESSA, DE ENTREGA? SE TIVER, SERIA MUITO IMPORTANTE MANDAR A ESTA COMISSAO PARLAMENTAR DE INQUERITO.</t>
  </si>
  <si>
    <t>O TEMPO NECESSARIO, AMIGO. (SOA A CAMPAINHA.) (SUSPENSA AS 13 HORAS E 25 MINUTOS, A REUNIAO E REABERTA AS 13 HORAS E 29 MINUTOS.)</t>
  </si>
  <si>
    <t>E PORQUE A OMS DA SUA OPINIAO, VARIAS E VARIAS ENTIDADES MEDICAS DAO SUA OPINIAO, AS MAIORES ENTIDADES MEDICAS DO MUNDO DAO SUA OPINIAO, FIOCRUZ, BUTANTAN, OS ESTUDOS SAO REALIZADOS AQUI NO BRASIL, O TCU E TODOS ELES ESTAO EQUIVOCADOS! EU QUERIA ALERTAR A SENHORA, PORQUE AS PESSOAS ESTAO NOS OUVINDO E, EVENTUALMENTE, SE DEIXAM SEDUZIR POR UMA COISA QUE E MUITO PRESENTE HOJE NA NOSSA VIDA, QUE SAO AS TEORIAS CONSPIRATORIAS. ENTAO, QUANDO A GENTE FALA CLARAMENTE, A GENTE DEIXA MAIS EVIDENTE A LOUCURA QUE A GENTE ESTA VIVENDO, PORQUE A TESE QUE NOS ESTAMOS OUVINDO AQUI, QUE NAO VEIO SO DA SENHORA, VEIO TAMBEM DE COLEGAS SENADORES, VAI NA LINHA DE QUE EXISTE UM COMPLO MUNDIAL EM QUE O MUNDO DECIDIU, POR CONTA DA INFLUENCIA DA INDUSTRIA FARMACEUTICA, NEGAR AS PESSOAS UM MEDICAMENTO E MATAR – NOS ESTADOS UNIDOS, MATAR MAIS DE MEIO MILHAO, AQUI A GENTE ESTA CAMINHANDO PARA ISSO, 450 MIL MORTOS – E TUDO ISSO FOI FEITO POR UM INTERESSE ECONOMICO OBSCURO. E AS GRANDES UNIVERSIDADES, AS GRANDES ENTIDADES CIENTIFICAS ESTAO TODAS ENVOLVIDAS NESSE COMPLO, PORQUE VOCE NAO ENCONTRA... A SENHORA MENCIONOU, UMA DUZIA DE VEZES, ESTUDOS NA SUA FALA AQUI, E JA SAO HORAS DE FALA, A SENHORA NAO INDICOU UM SO DETALHADAMENTE. TRAZER CARRINHO CHEIO DE PAPEL NAO IMPRESSIONA NINGUEM QUE SABE LER. NAO E ASSIM QUE FUNCIONA. QUANDO EU FALO COM A SENHORA E MENCIONO, E A SENHORA RECONHECE QUE SABE QUE EXISTEM OS ESTUDOS, QUE OS ESTUDOS SAO SERIOS, QUE ELES CORRESPONDEM AO PADRAO OURO DE AVALIACAO, MAS MESMO ASSIM A SENHORA NAO MUDA DE OPINIAO. COMO EU DISSE, E MUITO CLARO QUE A SENHORA ACREDITA NO QUE FALA, MAS SO ACREDITAR NAO TRANSFORMA ISSO EM VERDADE. ENTAO, EU LAMENTO MUITO QUE A POLITICA PUBLICA DE SAUDE BRASILEIRA SEJA CONDUZIDA DESTA FORMA. E LAMENTAVEL – E LAMENTAVEL –, PORQUE NINGUEM EM SA CONSCIENCIA CONSEGUE ACREDITAR QUE PAISES NO MUNDO AFORA DEIXAM SEU CIDADAO MORRENDO PORQUE NAO QUEREM DAR UM REMEDIO, QUANDO ESSES PAISES FORAM EXATAMENTE OS RESPONSAVEIS PELOS TESTES MAIS QUALIFICADOS. OS TESTES QUE EU REFERI, QUASE TODOS ELES SAO DE UNIVERSIDADES DOS ESTADOS UNIDOS E DO CANADA, APONTANDO A INEFICACIA DO MEDICAMENTO, E POR CONTA DISSO ACELERANDO O PROCESSO DE COMPRA. A SENHORA TEM CONSCIENCIA DE QUE ESTA MANIFESTACAO QUE INDICA A EXISTENCIA DE UM SUPOSTO REMEDIO PARA A COVID FACILITA AS CONDUTAS EQUIVOCADAS DAS PESSOAS? PORQUE AS PESSOAS COLOCAM NO SEU INCONSCIENTE, E NAO E SO A SENHORA QUE FAZ ISSO, O PRESIDENTE DA REPUBLICA FAZ ISSO DIARIAMENTE, AS PESSOAS COLOCAM NO INCONSCIENTE A IMPRESSAO DE QUE "O.K., EU POSSO ME CONTAMINAR E NAO VAI ACONTECER NADA, PORQUE TEM UM REMEDIO", QUANDO NAO E VERDADE. E UMA LOTERIA MACABRA, QUE JA MATOU 450 MIL PESSOAS. MILHOES DE BRASILEIROS TIVERAM QUE SER INTERNADOS. ESSES MILHOES DE BRASILEIROS, A SENHORA SABE BEM, TERAO SEQUELAS, PROVAVELMENTE. E NOS NAO TEMOS ESTRUTURA PARA TRATA-LOS. ENTAO, A GENTE ESTA NUM CAOS MUITO GRANDE E EU FACO QUESTAO DE REFORCAR, EU TENHO CERTEZA ABSOLUTA DA SUA BOA INTENCAO, MAS FACO UM CHAMAMENTO A RAZAO. SERA RAZOAVEL IMAGINAR QUE TODO O MUNDO RESOLVEU SE REUNIR EM BENEFICIO DE UMA DOENCA? POR QUE SERA QUE AS LIDERANCAS GLOBAIS MUDARAM SUAS OPINIOES? PORQUE O ERRO, NO COMECO, FAZIA SENTIDO. NO COMECO, TODO MUNDO TESTOU A CLOROQUINA. TODO MUNDO TESTOU, PORQUE TODO MUNDO QUERIA UMA SOLUCAO RAPIDA, BARATA, QUE NAO PARALISASSE A ECONOMIA. SO QUE QUASE TODO MUNDO MUDOU DE IDEIA E ENTENDEU. O BRASIL NAO. INFELIZMENTE. SR. PRESIDENTE OTTO ALENCAR, PRESIDENTE AD HOC, EU AGRADECO E PECO DESCULPAS PELA EXTENSAO DE TEMPO.</t>
  </si>
  <si>
    <t>AGORA E A ELIZIANE?</t>
  </si>
  <si>
    <t>E, NA ACAREACAO AQUI...</t>
  </si>
  <si>
    <t>V. EXA...</t>
  </si>
  <si>
    <t>A BULA DA PFIZER VOCE LE EM MEIA HORA, NO MAXIMO UMA HORA, PARA ENTENDER COMO A VACINA FOI FORMULADA, COMO ELA DEVE SER APLICADA, OS EFEITOS COLATERAIS, A EFICACIA, A PARTE FARMACOLOGICA DA VACINA, FARMACODINAMICA, A FARMACOCINETICA DA VACINA NO ORGANISMO HUMANO. EU NAO SOU ESPECIALISTA, MAS, DESDE QUE ESSA DOENCA CHEGOU, MINISTRO... E PARA MIM E MUITO DOLOROSO EU OLHAR PARA AQUILO ALI – 474 MIL OBITOS! – SABENDO, MINISTRO, QUE, LA ATRAS – NAO E DA SUA CONTA NAO, E DA CONTA LA DE TRAS –, O GOVERNO PODERIA TER COMPRADO AS VACINAS, TER COMECADO A VACINAR NO FIM DE DEZEMBRO COM A CORONAVAC E, JA EM JANEIRO, COM A PFIZER. O SENHOR PEGOU UM GRANDE PEPINO PARA RESOLVER, E EU VEJO QUE O SENHOR ESTA COM BOA INTENCAO. NAO TENHO DUVIDA DA SUA BOA INTENCAO, MAS O QUE EU QUERO DIZER E QUE, NUMA DOENCA GRAVE DESSA, TUDO O QUE VOCE PUDER LER PARA EDITAR NORMAS TECNICAS... PORQUE ESSAS NORMAS TECNICAS SERVEM PARA OS ESTADOS TODOS, OS ESTADOS ESTAO SEGUINDO O QUE O SENHOR MANDA; A EDICAO DA NORMA E DO MINISTERIO DA SAUDE, ELE E QUE COORDENA TODAS AS ACOES. ISSO E MUITO GRAVE, E O SENHOR, NA OUTRA OITIVA QUE TEVE AQUI, O SENHOR FOI HONESTO QUANDO EU PERGUNTEI AO SENHOR SE O SENHOR DARIA HIDROXICLOROQUINA A UM PACIENTE SEM PEDIR UM ELETRO. O SENHOR DISSE QUE PEDIRIA O ELETROCARDIOGRAMA PARA ADMINISTRAR A DROGA. EU NUNCA FUI CONTRA MEDICO DAR RECEITA, PODE DAR DE HIDROXICLOROQUINA E IVERMECTINA, O QUE QUISER. EU SOU CONTRA E UMA PESSOA JURIDICA, COMO O MINISTERIO DA SAUDE, COLOCAR TRATECOV E UMA GAMA DE MEDICAMENTOS QUE TEM EFEITOS COLATERAIS GRAVES SE NAO TOMAR NA POSOLOGIA. POR EXEMPLO, IVERMECTINA: O QUE ESTA NA BULA PODE TOMAR QUALQUER UM, NAO TEM NENHUM PROBLEMA, EU NAO VOU CONTESTAR, MAS O SENHOR SABE DOS EFEITOS COLATERAIS DA IVERMECTINA QUANDO E TOMADA EM OVERDOSE. ELA DA O QUE? ELA E NEUROTOXICA E DA PROBLEMA NO FIGADO. EU NAO APRENDI ISSO LA NA ESCOLA E ME LEMBREI AGORA: EU ESTOU ESTUDANDO ISSO PARA VER AS COISAS. AQUI OS MEUS COLEGAS AS VEZES ME PROCURAM. O KAJURU, QUE E UM GRANDE AMIGO MEU, TEVE UMA CONVULSAO E NOS SALVAMOS ELE NO PLENARIO. O PROPRIO CID GOMES TEVE UMA LIPOTIMIA, OU VASOVAGAL, UMA COISA DESSA NATUREZA. EU FICO CURIOSO E LEIO, PORQUE E BOM LER, EU GOSTO DE LER, E DO MEU JEITO. NAO E QUE EU SEJA UM ESPECIALISTA, ESTOU LONGE DISSO. A CURIOSIDADE QUE EU TIVE QUANDO EU PERGUNTEI AO SENHOR FOI PORQUE EU PENSEI QUE O SENHOR TINHA LIDO. O SENHOR FOI HONESTO, NAO LEU E, AI, SURGIU ESSE DEBATE. ENTAO, SE DE ALGUMA FORMA ACONTECEU ALGO QUE FOI ALEM DO TOM, EU LHE PECO DESCULPAS, NAO TEM NENHUM PROBLEMA, MAS EU QUIS SO BUSCAR A VERDADE, SO A VERDADE, PORQUE A VERDADE NA MEDICINA... NA CIENCIA, O SENHOR SABE QUE UM MEDICO NAO PODE DE MANEIRA NENHUMA DEIXAR DE SER VERDADEIRO COM O PACIENTE, TEM QUE HAVER HONESTIDADE E INTEGRALIDADE NA MEDICINA. E FUNDAMENTAL, E JURAMENTO QUE O SENHOR FEZ E EU FIZ TAMBEM. O SENHOR TEM QUANTOS ANOS DE FORMADO?</t>
  </si>
  <si>
    <t>NAO, TUDO BEM, MAS EU ACREDITO QUE ISSO, DE ALGUMA FORMA, TURVOU UM POUCO E POLITIZOU ESSE...</t>
  </si>
  <si>
    <t>EM SEU DEPOIMENTO, A DRA. LUANA AFIRMOU QUE, MESMO SEM TER SIDO NOMEADA, ELA VINHA TRABALHANDO NA REDEFINICAO DA ESTRATEGIA DE TESTAGEM DO MINISTERIO DA SAUDE PARA A COVID-19, QUE SE BASEARIA, EM SUA PRIMEIRA FRENTE, NA REALIZACAO DE TESTES DE ANTIGENOS PARA O ENFRENTAMENTO A COVIC, CUJO RESULTADO SAI DE EM CERCA DE 15 MINUTOS, FACILITANDO A TRIAGEM E O ISOLAMENTO DOS CASOS POSITIVOS. EU QUERIA PERGUNTAR: EM QUE MEDIDA A NAO NOMEACAO DA DRA. LUANA DESCONTINUA ESSA FORMULACAO E A EXECUCAO DE POLITICA PUBLICA?</t>
  </si>
  <si>
    <t>POR FAVOR.</t>
  </si>
  <si>
    <t>AGORA, O DEPUTADO BOLSONARO PODIA DIZER O QUE QUISESSE DA CHINA?</t>
  </si>
  <si>
    <t>POR FAVOR, EU PECO PARA EXIBIR – POR FAVOR, IZABELLE – O VIDEO NUMERO DOIS. (PROCEDE-SE A EXIBICAO DE VIDEO.)</t>
  </si>
  <si>
    <t>EU NAO FALEI O NOME DE NINGUEM.</t>
  </si>
  <si>
    <t>SO UM MINUTINHO, DR. MARCELLUS. VAMOS LA, PARA EU AJUDA-LO.</t>
  </si>
  <si>
    <t>O PRESIDENTE NUNCA ESCONDEU SUA OPOSICAO A POLITICA DE VACINACAO EM MASSA DA POPULACAO BRASILEIRA. AS DECLARACOES CONTRA A VACINACAO FORAM FARTAS. O PRESIDENTE DISSE QUE NAO COMPRARIA VACINA DA CHINA. CHAMOU A CORONAVAC DE "VACINA CHINESA DO JOAO DORIA", AO DIZER QUE O GOVERNO NAO A COMPRARIA. COMEMOROU COM A FRASE "MAIS UMA QUE JAIR BOLSONARO GANHA".</t>
  </si>
  <si>
    <t>QUINZE SEGUNDOS, SENADOR.</t>
  </si>
  <si>
    <t>SEGUINDO, NO DIA 11 DE JANEIRO, AS 16H, O MINISTERIO DA SAUDE E O ESTADO DO AMAZONAS INSTAURARAM O CENTRO INTEGRADO DE COORDENACAO E CONTROLE PARA AUXILIAR NA SOLUCAO DE TODAS AS DEMANDAS ESTADUAIS ADVINDAS DA CRISE EM MANAUS. ENCERRO, SR. PRESIDENTE, COM ESSAS LINHAS GERAIS. PORTANTO, O MINISTERIO DA SAUDE, COM O APOIO DO COMANDO MILITAR DA AMAZONIA, DE FORMA EFETIVA, AUXILIOU NA SOLUCAO DAS DEMANDAS SANITARIAS, ALEM DE ARTICULAR AS ACOES NO AMBITO DOS DEMAIS MINISTERIOS DO GOVERNO FEDERAL. MUITO OBRIGADO, E EU PECO AS MINHAS ESCUSAS AO MEU QUERIDO COMPANHEIRO SENADOR ALESSANDRO VIEIRA.</t>
  </si>
  <si>
    <t>neutro</t>
  </si>
  <si>
    <t>aux</t>
  </si>
  <si>
    <t>favor</t>
  </si>
  <si>
    <t>contra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</si>
</sst>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1"/>
  <sheetViews>
    <sheetView tabSelected="1" topLeftCell="B299" zoomScaleNormal="100" workbookViewId="0">
      <selection activeCell="D300" sqref="D300"/>
    </sheetView>
  </sheetViews>
  <sheetFormatPr defaultRowHeight="52.8" customHeight="1" x14ac:dyDescent="0.3"/>
  <cols>
    <col min="2" max="2" width="25.88671875" bestFit="1" customWidth="1"/>
    <col min="3" max="3" width="93.5546875" style="4" customWidth="1"/>
    <col min="4" max="4" width="13" style="4" customWidth="1"/>
    <col min="5" max="5" width="11.6640625" bestFit="1" customWidth="1"/>
    <col min="6" max="6" width="11.5546875" bestFit="1" customWidth="1"/>
  </cols>
  <sheetData>
    <row r="1" spans="1:7" s="1" customFormat="1" ht="28.8" customHeight="1" x14ac:dyDescent="0.3">
      <c r="A1" s="1" t="s">
        <v>0</v>
      </c>
      <c r="B1" s="1" t="s">
        <v>1</v>
      </c>
      <c r="C1" s="3" t="s">
        <v>2</v>
      </c>
      <c r="D1" s="3" t="s">
        <v>524</v>
      </c>
      <c r="E1" s="2" t="s">
        <v>526</v>
      </c>
      <c r="F1" s="2" t="s">
        <v>525</v>
      </c>
      <c r="G1" s="2" t="s">
        <v>523</v>
      </c>
    </row>
    <row r="2" spans="1:7" ht="52.8" customHeight="1" x14ac:dyDescent="0.3">
      <c r="A2">
        <v>29604</v>
      </c>
      <c r="B2" t="s">
        <v>3</v>
      </c>
      <c r="C2" s="4" t="s">
        <v>4</v>
      </c>
      <c r="D2" s="4">
        <v>0</v>
      </c>
      <c r="E2">
        <f>IF(D2=1,1,0)</f>
        <v>0</v>
      </c>
      <c r="F2">
        <f>IF(D2=2,1,0)</f>
        <v>0</v>
      </c>
      <c r="G2">
        <f>IF(D2=0,1,0)</f>
        <v>1</v>
      </c>
    </row>
    <row r="3" spans="1:7" ht="52.8" customHeight="1" x14ac:dyDescent="0.3">
      <c r="A3">
        <v>27736</v>
      </c>
      <c r="B3" t="s">
        <v>5</v>
      </c>
      <c r="C3" s="4" t="s">
        <v>6</v>
      </c>
      <c r="D3" s="4">
        <v>0</v>
      </c>
      <c r="E3">
        <f t="shared" ref="E3:E66" si="0">IF(D3=1,1,0)</f>
        <v>0</v>
      </c>
      <c r="F3">
        <f t="shared" ref="F3:F66" si="1">IF(D3=2,1,0)</f>
        <v>0</v>
      </c>
      <c r="G3">
        <f t="shared" ref="G3:G66" si="2">IF(D3=0,1,0)</f>
        <v>1</v>
      </c>
    </row>
    <row r="4" spans="1:7" ht="52.8" customHeight="1" x14ac:dyDescent="0.3">
      <c r="A4">
        <v>5927</v>
      </c>
      <c r="B4" t="s">
        <v>3</v>
      </c>
      <c r="C4" s="4" t="s">
        <v>7</v>
      </c>
      <c r="D4" s="4">
        <v>0</v>
      </c>
      <c r="E4">
        <f t="shared" si="0"/>
        <v>0</v>
      </c>
      <c r="F4">
        <f t="shared" si="1"/>
        <v>0</v>
      </c>
      <c r="G4">
        <f t="shared" si="2"/>
        <v>1</v>
      </c>
    </row>
    <row r="5" spans="1:7" ht="52.8" customHeight="1" x14ac:dyDescent="0.3">
      <c r="A5">
        <v>7283</v>
      </c>
      <c r="B5" t="s">
        <v>8</v>
      </c>
      <c r="C5" s="4" t="s">
        <v>9</v>
      </c>
      <c r="D5" s="4">
        <v>0</v>
      </c>
      <c r="E5">
        <f t="shared" si="0"/>
        <v>0</v>
      </c>
      <c r="F5">
        <f t="shared" si="1"/>
        <v>0</v>
      </c>
      <c r="G5">
        <f t="shared" si="2"/>
        <v>1</v>
      </c>
    </row>
    <row r="6" spans="1:7" ht="52.8" customHeight="1" x14ac:dyDescent="0.3">
      <c r="A6">
        <v>17134</v>
      </c>
      <c r="B6" t="s">
        <v>10</v>
      </c>
      <c r="C6" s="4" t="s">
        <v>11</v>
      </c>
      <c r="D6" s="4">
        <v>1</v>
      </c>
      <c r="E6">
        <f t="shared" si="0"/>
        <v>1</v>
      </c>
      <c r="F6">
        <f t="shared" si="1"/>
        <v>0</v>
      </c>
      <c r="G6">
        <f t="shared" si="2"/>
        <v>0</v>
      </c>
    </row>
    <row r="7" spans="1:7" ht="52.8" customHeight="1" x14ac:dyDescent="0.3">
      <c r="A7">
        <v>12548</v>
      </c>
      <c r="B7" t="s">
        <v>5</v>
      </c>
      <c r="C7" s="4" t="s">
        <v>12</v>
      </c>
      <c r="D7" s="4">
        <v>0</v>
      </c>
      <c r="E7">
        <f t="shared" si="0"/>
        <v>0</v>
      </c>
      <c r="F7">
        <f t="shared" si="1"/>
        <v>0</v>
      </c>
      <c r="G7">
        <f t="shared" si="2"/>
        <v>1</v>
      </c>
    </row>
    <row r="8" spans="1:7" ht="52.8" customHeight="1" x14ac:dyDescent="0.3">
      <c r="A8">
        <v>42578</v>
      </c>
      <c r="B8" t="s">
        <v>3</v>
      </c>
      <c r="C8" s="4" t="s">
        <v>13</v>
      </c>
      <c r="D8" s="4">
        <v>0</v>
      </c>
      <c r="E8">
        <f t="shared" si="0"/>
        <v>0</v>
      </c>
      <c r="F8">
        <f t="shared" si="1"/>
        <v>0</v>
      </c>
      <c r="G8">
        <f t="shared" si="2"/>
        <v>1</v>
      </c>
    </row>
    <row r="9" spans="1:7" ht="52.8" customHeight="1" x14ac:dyDescent="0.3">
      <c r="A9">
        <v>18459</v>
      </c>
      <c r="B9" t="s">
        <v>5</v>
      </c>
      <c r="C9" s="4" t="s">
        <v>14</v>
      </c>
      <c r="D9" s="4">
        <v>1</v>
      </c>
      <c r="E9">
        <f t="shared" si="0"/>
        <v>1</v>
      </c>
      <c r="F9">
        <f t="shared" si="1"/>
        <v>0</v>
      </c>
      <c r="G9">
        <f t="shared" si="2"/>
        <v>0</v>
      </c>
    </row>
    <row r="10" spans="1:7" ht="52.8" customHeight="1" x14ac:dyDescent="0.3">
      <c r="A10">
        <v>13813</v>
      </c>
      <c r="B10" t="s">
        <v>15</v>
      </c>
      <c r="C10" s="4" t="s">
        <v>16</v>
      </c>
      <c r="D10" s="4">
        <v>0</v>
      </c>
      <c r="E10">
        <f t="shared" si="0"/>
        <v>0</v>
      </c>
      <c r="F10">
        <f t="shared" si="1"/>
        <v>0</v>
      </c>
      <c r="G10">
        <f t="shared" si="2"/>
        <v>1</v>
      </c>
    </row>
    <row r="11" spans="1:7" ht="52.8" customHeight="1" x14ac:dyDescent="0.3">
      <c r="A11">
        <v>52540</v>
      </c>
      <c r="B11" t="s">
        <v>17</v>
      </c>
      <c r="C11" s="4" t="s">
        <v>18</v>
      </c>
      <c r="D11" s="4">
        <v>0</v>
      </c>
      <c r="E11">
        <f t="shared" si="0"/>
        <v>0</v>
      </c>
      <c r="F11">
        <f t="shared" si="1"/>
        <v>0</v>
      </c>
      <c r="G11">
        <f t="shared" si="2"/>
        <v>1</v>
      </c>
    </row>
    <row r="12" spans="1:7" ht="52.8" customHeight="1" x14ac:dyDescent="0.3">
      <c r="A12">
        <v>26462</v>
      </c>
      <c r="B12" t="s">
        <v>3</v>
      </c>
      <c r="C12" s="4" t="s">
        <v>19</v>
      </c>
      <c r="D12" s="4">
        <v>0</v>
      </c>
      <c r="E12">
        <f t="shared" si="0"/>
        <v>0</v>
      </c>
      <c r="F12">
        <f t="shared" si="1"/>
        <v>0</v>
      </c>
      <c r="G12">
        <f t="shared" si="2"/>
        <v>1</v>
      </c>
    </row>
    <row r="13" spans="1:7" ht="52.8" customHeight="1" x14ac:dyDescent="0.3">
      <c r="A13">
        <v>17069</v>
      </c>
      <c r="B13" t="s">
        <v>20</v>
      </c>
      <c r="C13" s="4" t="s">
        <v>21</v>
      </c>
      <c r="D13" s="4">
        <v>1</v>
      </c>
      <c r="E13">
        <f t="shared" si="0"/>
        <v>1</v>
      </c>
      <c r="F13">
        <f t="shared" si="1"/>
        <v>0</v>
      </c>
      <c r="G13">
        <f t="shared" si="2"/>
        <v>0</v>
      </c>
    </row>
    <row r="14" spans="1:7" ht="52.8" customHeight="1" x14ac:dyDescent="0.3">
      <c r="A14">
        <v>51880</v>
      </c>
      <c r="B14" t="s">
        <v>22</v>
      </c>
      <c r="C14" s="4" t="s">
        <v>23</v>
      </c>
      <c r="D14" s="4">
        <v>0</v>
      </c>
      <c r="E14">
        <f t="shared" si="0"/>
        <v>0</v>
      </c>
      <c r="F14">
        <f t="shared" si="1"/>
        <v>0</v>
      </c>
      <c r="G14">
        <f t="shared" si="2"/>
        <v>1</v>
      </c>
    </row>
    <row r="15" spans="1:7" ht="52.8" customHeight="1" x14ac:dyDescent="0.3">
      <c r="A15">
        <v>18845</v>
      </c>
      <c r="B15" t="s">
        <v>3</v>
      </c>
      <c r="C15" s="4" t="s">
        <v>24</v>
      </c>
      <c r="D15" s="4">
        <v>0</v>
      </c>
      <c r="E15">
        <f t="shared" si="0"/>
        <v>0</v>
      </c>
      <c r="F15">
        <f t="shared" si="1"/>
        <v>0</v>
      </c>
      <c r="G15">
        <f t="shared" si="2"/>
        <v>1</v>
      </c>
    </row>
    <row r="16" spans="1:7" ht="52.8" customHeight="1" x14ac:dyDescent="0.3">
      <c r="A16">
        <v>199</v>
      </c>
      <c r="B16" t="s">
        <v>25</v>
      </c>
      <c r="C16" s="4" t="s">
        <v>26</v>
      </c>
      <c r="D16" s="4">
        <v>0</v>
      </c>
      <c r="E16">
        <f t="shared" si="0"/>
        <v>0</v>
      </c>
      <c r="F16">
        <f t="shared" si="1"/>
        <v>0</v>
      </c>
      <c r="G16">
        <f t="shared" si="2"/>
        <v>1</v>
      </c>
    </row>
    <row r="17" spans="1:7" ht="52.8" customHeight="1" x14ac:dyDescent="0.3">
      <c r="A17">
        <v>36000</v>
      </c>
      <c r="B17" t="s">
        <v>25</v>
      </c>
      <c r="C17" s="4" t="s">
        <v>27</v>
      </c>
      <c r="D17" s="4">
        <v>0</v>
      </c>
      <c r="E17">
        <f t="shared" si="0"/>
        <v>0</v>
      </c>
      <c r="F17">
        <f t="shared" si="1"/>
        <v>0</v>
      </c>
      <c r="G17">
        <f t="shared" si="2"/>
        <v>1</v>
      </c>
    </row>
    <row r="18" spans="1:7" ht="52.8" customHeight="1" x14ac:dyDescent="0.3">
      <c r="A18">
        <v>48800</v>
      </c>
      <c r="B18" t="s">
        <v>22</v>
      </c>
      <c r="C18" s="4" t="s">
        <v>28</v>
      </c>
      <c r="D18" s="4">
        <v>0</v>
      </c>
      <c r="E18">
        <f t="shared" si="0"/>
        <v>0</v>
      </c>
      <c r="F18">
        <f t="shared" si="1"/>
        <v>0</v>
      </c>
      <c r="G18">
        <f t="shared" si="2"/>
        <v>1</v>
      </c>
    </row>
    <row r="19" spans="1:7" ht="52.8" customHeight="1" x14ac:dyDescent="0.3">
      <c r="A19">
        <v>3276</v>
      </c>
      <c r="B19" t="s">
        <v>8</v>
      </c>
      <c r="C19" s="4" t="s">
        <v>29</v>
      </c>
      <c r="D19" s="4">
        <v>0</v>
      </c>
      <c r="E19">
        <f t="shared" si="0"/>
        <v>0</v>
      </c>
      <c r="F19">
        <f t="shared" si="1"/>
        <v>0</v>
      </c>
      <c r="G19">
        <f t="shared" si="2"/>
        <v>1</v>
      </c>
    </row>
    <row r="20" spans="1:7" ht="52.8" customHeight="1" x14ac:dyDescent="0.3">
      <c r="A20">
        <v>37909</v>
      </c>
      <c r="B20" t="s">
        <v>15</v>
      </c>
      <c r="C20" s="4" t="s">
        <v>30</v>
      </c>
      <c r="D20" s="4">
        <v>0</v>
      </c>
      <c r="E20">
        <f t="shared" si="0"/>
        <v>0</v>
      </c>
      <c r="F20">
        <f t="shared" si="1"/>
        <v>0</v>
      </c>
      <c r="G20">
        <f t="shared" si="2"/>
        <v>1</v>
      </c>
    </row>
    <row r="21" spans="1:7" ht="52.8" customHeight="1" x14ac:dyDescent="0.3">
      <c r="A21">
        <v>35506</v>
      </c>
      <c r="B21" t="s">
        <v>31</v>
      </c>
      <c r="C21" s="4" t="s">
        <v>32</v>
      </c>
      <c r="D21" s="4">
        <v>0</v>
      </c>
      <c r="E21">
        <f t="shared" si="0"/>
        <v>0</v>
      </c>
      <c r="F21">
        <f t="shared" si="1"/>
        <v>0</v>
      </c>
      <c r="G21">
        <f t="shared" si="2"/>
        <v>1</v>
      </c>
    </row>
    <row r="22" spans="1:7" ht="81.599999999999994" customHeight="1" x14ac:dyDescent="0.3">
      <c r="A22">
        <v>28392</v>
      </c>
      <c r="B22" t="s">
        <v>33</v>
      </c>
      <c r="C22" s="4" t="s">
        <v>34</v>
      </c>
      <c r="D22" s="4">
        <v>0</v>
      </c>
      <c r="E22">
        <f t="shared" si="0"/>
        <v>0</v>
      </c>
      <c r="F22">
        <f t="shared" si="1"/>
        <v>0</v>
      </c>
      <c r="G22">
        <f t="shared" si="2"/>
        <v>1</v>
      </c>
    </row>
    <row r="23" spans="1:7" ht="52.8" customHeight="1" x14ac:dyDescent="0.3">
      <c r="A23">
        <v>31471</v>
      </c>
      <c r="B23" t="s">
        <v>35</v>
      </c>
      <c r="C23" s="4" t="s">
        <v>36</v>
      </c>
      <c r="D23" s="4">
        <v>0</v>
      </c>
      <c r="E23">
        <f t="shared" si="0"/>
        <v>0</v>
      </c>
      <c r="F23">
        <f t="shared" si="1"/>
        <v>0</v>
      </c>
      <c r="G23">
        <f t="shared" si="2"/>
        <v>1</v>
      </c>
    </row>
    <row r="24" spans="1:7" ht="52.8" customHeight="1" x14ac:dyDescent="0.3">
      <c r="A24">
        <v>27809</v>
      </c>
      <c r="B24" t="s">
        <v>8</v>
      </c>
      <c r="C24" s="4" t="s">
        <v>37</v>
      </c>
      <c r="D24" s="4">
        <v>0</v>
      </c>
      <c r="E24">
        <f t="shared" si="0"/>
        <v>0</v>
      </c>
      <c r="F24">
        <f t="shared" si="1"/>
        <v>0</v>
      </c>
      <c r="G24">
        <f t="shared" si="2"/>
        <v>1</v>
      </c>
    </row>
    <row r="25" spans="1:7" ht="52.8" customHeight="1" x14ac:dyDescent="0.3">
      <c r="A25">
        <v>41421</v>
      </c>
      <c r="B25" t="s">
        <v>38</v>
      </c>
      <c r="C25" s="4" t="s">
        <v>39</v>
      </c>
      <c r="D25" s="4">
        <v>0</v>
      </c>
      <c r="E25">
        <f t="shared" si="0"/>
        <v>0</v>
      </c>
      <c r="F25">
        <f t="shared" si="1"/>
        <v>0</v>
      </c>
      <c r="G25">
        <f t="shared" si="2"/>
        <v>1</v>
      </c>
    </row>
    <row r="26" spans="1:7" ht="52.8" customHeight="1" x14ac:dyDescent="0.3">
      <c r="A26">
        <v>12049</v>
      </c>
      <c r="B26" t="s">
        <v>15</v>
      </c>
      <c r="C26" s="4" t="s">
        <v>40</v>
      </c>
      <c r="D26" s="4">
        <v>0</v>
      </c>
      <c r="E26">
        <f t="shared" si="0"/>
        <v>0</v>
      </c>
      <c r="F26">
        <f t="shared" si="1"/>
        <v>0</v>
      </c>
      <c r="G26">
        <f t="shared" si="2"/>
        <v>1</v>
      </c>
    </row>
    <row r="27" spans="1:7" ht="52.8" customHeight="1" x14ac:dyDescent="0.3">
      <c r="A27">
        <v>50576</v>
      </c>
      <c r="B27" t="s">
        <v>41</v>
      </c>
      <c r="C27" s="4" t="s">
        <v>42</v>
      </c>
      <c r="D27" s="4">
        <v>0</v>
      </c>
      <c r="E27">
        <f t="shared" si="0"/>
        <v>0</v>
      </c>
      <c r="F27">
        <f t="shared" si="1"/>
        <v>0</v>
      </c>
      <c r="G27">
        <f t="shared" si="2"/>
        <v>1</v>
      </c>
    </row>
    <row r="28" spans="1:7" ht="52.8" customHeight="1" x14ac:dyDescent="0.3">
      <c r="A28">
        <v>29804</v>
      </c>
      <c r="B28" t="s">
        <v>8</v>
      </c>
      <c r="C28" s="4" t="s">
        <v>43</v>
      </c>
      <c r="D28" s="4">
        <v>0</v>
      </c>
      <c r="E28">
        <f t="shared" si="0"/>
        <v>0</v>
      </c>
      <c r="F28">
        <f t="shared" si="1"/>
        <v>0</v>
      </c>
      <c r="G28">
        <f t="shared" si="2"/>
        <v>1</v>
      </c>
    </row>
    <row r="29" spans="1:7" ht="52.8" customHeight="1" x14ac:dyDescent="0.3">
      <c r="A29">
        <v>50061</v>
      </c>
      <c r="B29" t="s">
        <v>3</v>
      </c>
      <c r="C29" s="4" t="s">
        <v>44</v>
      </c>
      <c r="D29" s="4">
        <v>0</v>
      </c>
      <c r="E29">
        <f t="shared" si="0"/>
        <v>0</v>
      </c>
      <c r="F29">
        <f t="shared" si="1"/>
        <v>0</v>
      </c>
      <c r="G29">
        <f t="shared" si="2"/>
        <v>1</v>
      </c>
    </row>
    <row r="30" spans="1:7" ht="52.8" customHeight="1" x14ac:dyDescent="0.3">
      <c r="A30">
        <v>7594</v>
      </c>
      <c r="B30" t="s">
        <v>3</v>
      </c>
      <c r="C30" s="4" t="s">
        <v>45</v>
      </c>
      <c r="D30" s="4">
        <v>0</v>
      </c>
      <c r="E30">
        <f t="shared" si="0"/>
        <v>0</v>
      </c>
      <c r="F30">
        <f t="shared" si="1"/>
        <v>0</v>
      </c>
      <c r="G30">
        <f t="shared" si="2"/>
        <v>1</v>
      </c>
    </row>
    <row r="31" spans="1:7" ht="52.8" customHeight="1" x14ac:dyDescent="0.3">
      <c r="A31">
        <v>27764</v>
      </c>
      <c r="B31" t="s">
        <v>25</v>
      </c>
      <c r="C31" s="4" t="s">
        <v>46</v>
      </c>
      <c r="D31" s="4">
        <v>0</v>
      </c>
      <c r="E31">
        <f t="shared" si="0"/>
        <v>0</v>
      </c>
      <c r="F31">
        <f t="shared" si="1"/>
        <v>0</v>
      </c>
      <c r="G31">
        <f t="shared" si="2"/>
        <v>1</v>
      </c>
    </row>
    <row r="32" spans="1:7" ht="52.8" customHeight="1" x14ac:dyDescent="0.3">
      <c r="A32">
        <v>15813</v>
      </c>
      <c r="B32" t="s">
        <v>33</v>
      </c>
      <c r="C32" s="4" t="s">
        <v>47</v>
      </c>
      <c r="D32" s="4">
        <v>0</v>
      </c>
      <c r="E32">
        <f t="shared" si="0"/>
        <v>0</v>
      </c>
      <c r="F32">
        <f t="shared" si="1"/>
        <v>0</v>
      </c>
      <c r="G32">
        <f t="shared" si="2"/>
        <v>1</v>
      </c>
    </row>
    <row r="33" spans="1:7" ht="52.8" customHeight="1" x14ac:dyDescent="0.3">
      <c r="A33">
        <v>6566</v>
      </c>
      <c r="B33" t="s">
        <v>17</v>
      </c>
      <c r="C33" s="4" t="s">
        <v>48</v>
      </c>
      <c r="D33" s="4">
        <v>0</v>
      </c>
      <c r="E33">
        <f t="shared" si="0"/>
        <v>0</v>
      </c>
      <c r="F33">
        <f t="shared" si="1"/>
        <v>0</v>
      </c>
      <c r="G33">
        <f t="shared" si="2"/>
        <v>1</v>
      </c>
    </row>
    <row r="34" spans="1:7" ht="52.8" customHeight="1" x14ac:dyDescent="0.3">
      <c r="A34">
        <v>45848</v>
      </c>
      <c r="B34" t="s">
        <v>15</v>
      </c>
      <c r="C34" s="4" t="s">
        <v>49</v>
      </c>
      <c r="D34" s="4">
        <v>0</v>
      </c>
      <c r="E34">
        <f t="shared" si="0"/>
        <v>0</v>
      </c>
      <c r="F34">
        <f t="shared" si="1"/>
        <v>0</v>
      </c>
      <c r="G34">
        <f t="shared" si="2"/>
        <v>1</v>
      </c>
    </row>
    <row r="35" spans="1:7" ht="52.8" customHeight="1" x14ac:dyDescent="0.3">
      <c r="A35">
        <v>18843</v>
      </c>
      <c r="B35" t="s">
        <v>3</v>
      </c>
      <c r="C35" s="4" t="s">
        <v>50</v>
      </c>
      <c r="D35" s="4">
        <v>0</v>
      </c>
      <c r="E35">
        <f t="shared" si="0"/>
        <v>0</v>
      </c>
      <c r="F35">
        <f t="shared" si="1"/>
        <v>0</v>
      </c>
      <c r="G35">
        <f t="shared" si="2"/>
        <v>1</v>
      </c>
    </row>
    <row r="36" spans="1:7" ht="52.8" customHeight="1" x14ac:dyDescent="0.3">
      <c r="A36">
        <v>54463</v>
      </c>
      <c r="B36" t="s">
        <v>3</v>
      </c>
      <c r="C36" s="4" t="s">
        <v>51</v>
      </c>
      <c r="D36" s="4">
        <v>0</v>
      </c>
      <c r="E36">
        <f t="shared" si="0"/>
        <v>0</v>
      </c>
      <c r="F36">
        <f t="shared" si="1"/>
        <v>0</v>
      </c>
      <c r="G36">
        <f t="shared" si="2"/>
        <v>1</v>
      </c>
    </row>
    <row r="37" spans="1:7" ht="52.8" customHeight="1" x14ac:dyDescent="0.3">
      <c r="A37">
        <v>4130</v>
      </c>
      <c r="B37" t="s">
        <v>3</v>
      </c>
      <c r="C37" s="4" t="s">
        <v>52</v>
      </c>
      <c r="D37" s="4">
        <v>0</v>
      </c>
      <c r="E37">
        <f t="shared" si="0"/>
        <v>0</v>
      </c>
      <c r="F37">
        <f t="shared" si="1"/>
        <v>0</v>
      </c>
      <c r="G37">
        <f t="shared" si="2"/>
        <v>1</v>
      </c>
    </row>
    <row r="38" spans="1:7" ht="52.8" customHeight="1" x14ac:dyDescent="0.3">
      <c r="A38">
        <v>39381</v>
      </c>
      <c r="B38" t="s">
        <v>17</v>
      </c>
      <c r="C38" s="4" t="s">
        <v>53</v>
      </c>
      <c r="D38" s="4">
        <v>0</v>
      </c>
      <c r="E38">
        <f t="shared" si="0"/>
        <v>0</v>
      </c>
      <c r="F38">
        <f t="shared" si="1"/>
        <v>0</v>
      </c>
      <c r="G38">
        <f t="shared" si="2"/>
        <v>1</v>
      </c>
    </row>
    <row r="39" spans="1:7" ht="52.8" customHeight="1" x14ac:dyDescent="0.3">
      <c r="A39">
        <v>33573</v>
      </c>
      <c r="B39" t="s">
        <v>15</v>
      </c>
      <c r="C39" s="4" t="s">
        <v>54</v>
      </c>
      <c r="D39" s="4">
        <v>0</v>
      </c>
      <c r="E39">
        <f t="shared" si="0"/>
        <v>0</v>
      </c>
      <c r="F39">
        <f t="shared" si="1"/>
        <v>0</v>
      </c>
      <c r="G39">
        <f t="shared" si="2"/>
        <v>1</v>
      </c>
    </row>
    <row r="40" spans="1:7" ht="52.8" customHeight="1" x14ac:dyDescent="0.3">
      <c r="A40">
        <v>37247</v>
      </c>
      <c r="B40" t="s">
        <v>8</v>
      </c>
      <c r="C40" s="4" t="s">
        <v>55</v>
      </c>
      <c r="D40" s="4">
        <v>0</v>
      </c>
      <c r="E40">
        <f t="shared" si="0"/>
        <v>0</v>
      </c>
      <c r="F40">
        <f t="shared" si="1"/>
        <v>0</v>
      </c>
      <c r="G40">
        <f t="shared" si="2"/>
        <v>1</v>
      </c>
    </row>
    <row r="41" spans="1:7" ht="52.8" customHeight="1" x14ac:dyDescent="0.3">
      <c r="A41">
        <v>655</v>
      </c>
      <c r="B41" t="s">
        <v>8</v>
      </c>
      <c r="C41" s="4" t="s">
        <v>56</v>
      </c>
      <c r="D41" s="4">
        <v>0</v>
      </c>
      <c r="E41">
        <f t="shared" si="0"/>
        <v>0</v>
      </c>
      <c r="F41">
        <f t="shared" si="1"/>
        <v>0</v>
      </c>
      <c r="G41">
        <f t="shared" si="2"/>
        <v>1</v>
      </c>
    </row>
    <row r="42" spans="1:7" ht="52.8" customHeight="1" x14ac:dyDescent="0.3">
      <c r="A42">
        <v>10114</v>
      </c>
      <c r="B42" t="s">
        <v>15</v>
      </c>
      <c r="C42" s="4" t="s">
        <v>57</v>
      </c>
      <c r="D42" s="4">
        <v>0</v>
      </c>
      <c r="E42">
        <f t="shared" si="0"/>
        <v>0</v>
      </c>
      <c r="F42">
        <f t="shared" si="1"/>
        <v>0</v>
      </c>
      <c r="G42">
        <f t="shared" si="2"/>
        <v>1</v>
      </c>
    </row>
    <row r="43" spans="1:7" ht="52.8" customHeight="1" x14ac:dyDescent="0.3">
      <c r="A43">
        <v>24886</v>
      </c>
      <c r="B43" t="s">
        <v>15</v>
      </c>
      <c r="C43" s="4" t="s">
        <v>58</v>
      </c>
      <c r="D43" s="4">
        <v>0</v>
      </c>
      <c r="E43">
        <f t="shared" si="0"/>
        <v>0</v>
      </c>
      <c r="F43">
        <f t="shared" si="1"/>
        <v>0</v>
      </c>
      <c r="G43">
        <f t="shared" si="2"/>
        <v>1</v>
      </c>
    </row>
    <row r="44" spans="1:7" ht="159.6" customHeight="1" x14ac:dyDescent="0.3">
      <c r="A44">
        <v>40399</v>
      </c>
      <c r="B44" t="s">
        <v>59</v>
      </c>
      <c r="C44" s="4" t="s">
        <v>60</v>
      </c>
      <c r="D44" s="4">
        <v>1</v>
      </c>
      <c r="E44">
        <f t="shared" si="0"/>
        <v>1</v>
      </c>
      <c r="F44">
        <f t="shared" si="1"/>
        <v>0</v>
      </c>
      <c r="G44">
        <f t="shared" si="2"/>
        <v>0</v>
      </c>
    </row>
    <row r="45" spans="1:7" ht="96.6" customHeight="1" x14ac:dyDescent="0.3">
      <c r="A45">
        <v>26859</v>
      </c>
      <c r="B45" t="s">
        <v>35</v>
      </c>
      <c r="C45" s="4" t="s">
        <v>61</v>
      </c>
      <c r="D45" s="4">
        <v>1</v>
      </c>
      <c r="E45">
        <f t="shared" si="0"/>
        <v>1</v>
      </c>
      <c r="F45">
        <f t="shared" si="1"/>
        <v>0</v>
      </c>
      <c r="G45">
        <f t="shared" si="2"/>
        <v>0</v>
      </c>
    </row>
    <row r="46" spans="1:7" ht="52.8" customHeight="1" x14ac:dyDescent="0.3">
      <c r="A46">
        <v>45340</v>
      </c>
      <c r="B46" t="s">
        <v>15</v>
      </c>
      <c r="C46" s="4" t="s">
        <v>62</v>
      </c>
      <c r="D46" s="4">
        <v>0</v>
      </c>
      <c r="E46">
        <f t="shared" si="0"/>
        <v>0</v>
      </c>
      <c r="F46">
        <f t="shared" si="1"/>
        <v>0</v>
      </c>
      <c r="G46">
        <f t="shared" si="2"/>
        <v>1</v>
      </c>
    </row>
    <row r="47" spans="1:7" ht="52.8" customHeight="1" x14ac:dyDescent="0.3">
      <c r="A47">
        <v>38943</v>
      </c>
      <c r="B47" t="s">
        <v>15</v>
      </c>
      <c r="C47" s="4" t="s">
        <v>63</v>
      </c>
      <c r="D47" s="4">
        <v>0</v>
      </c>
      <c r="E47">
        <f t="shared" si="0"/>
        <v>0</v>
      </c>
      <c r="F47">
        <f t="shared" si="1"/>
        <v>0</v>
      </c>
      <c r="G47">
        <f t="shared" si="2"/>
        <v>1</v>
      </c>
    </row>
    <row r="48" spans="1:7" ht="52.8" customHeight="1" x14ac:dyDescent="0.3">
      <c r="A48">
        <v>32592</v>
      </c>
      <c r="B48" t="s">
        <v>64</v>
      </c>
      <c r="C48" s="4" t="s">
        <v>65</v>
      </c>
      <c r="D48" s="4">
        <v>1</v>
      </c>
      <c r="E48">
        <f t="shared" si="0"/>
        <v>1</v>
      </c>
      <c r="F48">
        <f t="shared" si="1"/>
        <v>0</v>
      </c>
      <c r="G48">
        <f t="shared" si="2"/>
        <v>0</v>
      </c>
    </row>
    <row r="49" spans="1:7" ht="52.8" customHeight="1" x14ac:dyDescent="0.3">
      <c r="A49">
        <v>8087</v>
      </c>
      <c r="B49" t="s">
        <v>66</v>
      </c>
      <c r="C49" s="4" t="s">
        <v>67</v>
      </c>
      <c r="D49" s="4">
        <v>1</v>
      </c>
      <c r="E49">
        <f t="shared" si="0"/>
        <v>1</v>
      </c>
      <c r="F49">
        <f t="shared" si="1"/>
        <v>0</v>
      </c>
      <c r="G49">
        <f t="shared" si="2"/>
        <v>0</v>
      </c>
    </row>
    <row r="50" spans="1:7" ht="52.8" customHeight="1" x14ac:dyDescent="0.3">
      <c r="A50">
        <v>25345</v>
      </c>
      <c r="B50" t="s">
        <v>3</v>
      </c>
      <c r="C50" s="4" t="s">
        <v>68</v>
      </c>
      <c r="D50" s="4">
        <v>0</v>
      </c>
      <c r="E50">
        <f t="shared" si="0"/>
        <v>0</v>
      </c>
      <c r="F50">
        <f t="shared" si="1"/>
        <v>0</v>
      </c>
      <c r="G50">
        <f t="shared" si="2"/>
        <v>1</v>
      </c>
    </row>
    <row r="51" spans="1:7" ht="52.8" customHeight="1" x14ac:dyDescent="0.3">
      <c r="A51">
        <v>16452</v>
      </c>
      <c r="B51" t="s">
        <v>15</v>
      </c>
      <c r="C51" s="4" t="s">
        <v>69</v>
      </c>
      <c r="D51" s="4">
        <v>0</v>
      </c>
      <c r="E51">
        <f t="shared" si="0"/>
        <v>0</v>
      </c>
      <c r="F51">
        <f t="shared" si="1"/>
        <v>0</v>
      </c>
      <c r="G51">
        <f t="shared" si="2"/>
        <v>1</v>
      </c>
    </row>
    <row r="52" spans="1:7" ht="52.8" customHeight="1" x14ac:dyDescent="0.3">
      <c r="A52">
        <v>19520</v>
      </c>
      <c r="B52" t="s">
        <v>17</v>
      </c>
      <c r="C52" s="4" t="s">
        <v>70</v>
      </c>
      <c r="D52" s="4">
        <v>2</v>
      </c>
      <c r="E52">
        <f t="shared" si="0"/>
        <v>0</v>
      </c>
      <c r="F52">
        <f t="shared" si="1"/>
        <v>1</v>
      </c>
      <c r="G52">
        <f t="shared" si="2"/>
        <v>0</v>
      </c>
    </row>
    <row r="53" spans="1:7" ht="52.8" customHeight="1" x14ac:dyDescent="0.3">
      <c r="A53">
        <v>50071</v>
      </c>
      <c r="B53" t="s">
        <v>20</v>
      </c>
      <c r="C53" s="4" t="s">
        <v>71</v>
      </c>
      <c r="D53" s="4">
        <v>1</v>
      </c>
      <c r="E53">
        <f t="shared" si="0"/>
        <v>1</v>
      </c>
      <c r="F53">
        <f t="shared" si="1"/>
        <v>0</v>
      </c>
      <c r="G53">
        <f t="shared" si="2"/>
        <v>0</v>
      </c>
    </row>
    <row r="54" spans="1:7" ht="52.8" customHeight="1" x14ac:dyDescent="0.3">
      <c r="A54">
        <v>21789</v>
      </c>
      <c r="B54" t="s">
        <v>25</v>
      </c>
      <c r="C54" s="4" t="s">
        <v>72</v>
      </c>
      <c r="D54" s="4">
        <v>1</v>
      </c>
      <c r="E54">
        <f t="shared" si="0"/>
        <v>1</v>
      </c>
      <c r="F54">
        <f t="shared" si="1"/>
        <v>0</v>
      </c>
      <c r="G54">
        <f t="shared" si="2"/>
        <v>0</v>
      </c>
    </row>
    <row r="55" spans="1:7" ht="52.8" customHeight="1" x14ac:dyDescent="0.3">
      <c r="A55">
        <v>24200</v>
      </c>
      <c r="B55" t="s">
        <v>17</v>
      </c>
      <c r="C55" s="4" t="s">
        <v>73</v>
      </c>
      <c r="D55" s="4">
        <v>0</v>
      </c>
      <c r="E55">
        <f t="shared" si="0"/>
        <v>0</v>
      </c>
      <c r="F55">
        <f t="shared" si="1"/>
        <v>0</v>
      </c>
      <c r="G55">
        <f t="shared" si="2"/>
        <v>1</v>
      </c>
    </row>
    <row r="56" spans="1:7" ht="52.8" customHeight="1" x14ac:dyDescent="0.3">
      <c r="A56">
        <v>39838</v>
      </c>
      <c r="B56" t="s">
        <v>8</v>
      </c>
      <c r="C56" s="4" t="s">
        <v>74</v>
      </c>
      <c r="D56" s="4">
        <v>0</v>
      </c>
      <c r="E56">
        <f t="shared" si="0"/>
        <v>0</v>
      </c>
      <c r="F56">
        <f t="shared" si="1"/>
        <v>0</v>
      </c>
      <c r="G56">
        <f t="shared" si="2"/>
        <v>1</v>
      </c>
    </row>
    <row r="57" spans="1:7" ht="52.8" customHeight="1" x14ac:dyDescent="0.3">
      <c r="A57">
        <v>150</v>
      </c>
      <c r="B57" t="s">
        <v>75</v>
      </c>
      <c r="C57" s="4" t="s">
        <v>76</v>
      </c>
      <c r="D57" s="4">
        <v>0</v>
      </c>
      <c r="E57">
        <f t="shared" si="0"/>
        <v>0</v>
      </c>
      <c r="F57">
        <f t="shared" si="1"/>
        <v>0</v>
      </c>
      <c r="G57">
        <f t="shared" si="2"/>
        <v>1</v>
      </c>
    </row>
    <row r="58" spans="1:7" ht="52.8" customHeight="1" x14ac:dyDescent="0.3">
      <c r="A58">
        <v>7991</v>
      </c>
      <c r="B58" t="s">
        <v>8</v>
      </c>
      <c r="C58" s="4" t="s">
        <v>77</v>
      </c>
      <c r="D58" s="4">
        <v>0</v>
      </c>
      <c r="E58">
        <f t="shared" si="0"/>
        <v>0</v>
      </c>
      <c r="F58">
        <f t="shared" si="1"/>
        <v>0</v>
      </c>
      <c r="G58">
        <f t="shared" si="2"/>
        <v>1</v>
      </c>
    </row>
    <row r="59" spans="1:7" ht="52.8" customHeight="1" x14ac:dyDescent="0.3">
      <c r="A59">
        <v>25663</v>
      </c>
      <c r="B59" t="s">
        <v>15</v>
      </c>
      <c r="C59" s="4" t="s">
        <v>78</v>
      </c>
      <c r="D59" s="4">
        <v>0</v>
      </c>
      <c r="E59">
        <f t="shared" si="0"/>
        <v>0</v>
      </c>
      <c r="F59">
        <f t="shared" si="1"/>
        <v>0</v>
      </c>
      <c r="G59">
        <f t="shared" si="2"/>
        <v>1</v>
      </c>
    </row>
    <row r="60" spans="1:7" ht="52.8" customHeight="1" x14ac:dyDescent="0.3">
      <c r="A60">
        <v>44666</v>
      </c>
      <c r="B60" t="s">
        <v>79</v>
      </c>
      <c r="C60" s="4" t="s">
        <v>80</v>
      </c>
      <c r="D60" s="4">
        <v>0</v>
      </c>
      <c r="E60">
        <f t="shared" si="0"/>
        <v>0</v>
      </c>
      <c r="F60">
        <f t="shared" si="1"/>
        <v>0</v>
      </c>
      <c r="G60">
        <f t="shared" si="2"/>
        <v>1</v>
      </c>
    </row>
    <row r="61" spans="1:7" ht="52.8" customHeight="1" x14ac:dyDescent="0.3">
      <c r="A61">
        <v>52747</v>
      </c>
      <c r="B61" t="s">
        <v>8</v>
      </c>
      <c r="C61" s="4" t="s">
        <v>81</v>
      </c>
      <c r="D61" s="4">
        <v>0</v>
      </c>
      <c r="E61">
        <f t="shared" si="0"/>
        <v>0</v>
      </c>
      <c r="F61">
        <f t="shared" si="1"/>
        <v>0</v>
      </c>
      <c r="G61">
        <f t="shared" si="2"/>
        <v>1</v>
      </c>
    </row>
    <row r="62" spans="1:7" ht="52.8" customHeight="1" x14ac:dyDescent="0.3">
      <c r="A62">
        <v>40480</v>
      </c>
      <c r="B62" t="s">
        <v>22</v>
      </c>
      <c r="C62" s="4" t="s">
        <v>82</v>
      </c>
      <c r="D62" s="4">
        <v>0</v>
      </c>
      <c r="E62">
        <f t="shared" si="0"/>
        <v>0</v>
      </c>
      <c r="F62">
        <f t="shared" si="1"/>
        <v>0</v>
      </c>
      <c r="G62">
        <f t="shared" si="2"/>
        <v>1</v>
      </c>
    </row>
    <row r="63" spans="1:7" ht="52.8" customHeight="1" x14ac:dyDescent="0.3">
      <c r="A63">
        <v>31268</v>
      </c>
      <c r="B63" t="s">
        <v>3</v>
      </c>
      <c r="C63" s="4" t="s">
        <v>83</v>
      </c>
      <c r="D63" s="4">
        <v>0</v>
      </c>
      <c r="E63">
        <f t="shared" si="0"/>
        <v>0</v>
      </c>
      <c r="F63">
        <f t="shared" si="1"/>
        <v>0</v>
      </c>
      <c r="G63">
        <f t="shared" si="2"/>
        <v>1</v>
      </c>
    </row>
    <row r="64" spans="1:7" ht="52.8" customHeight="1" x14ac:dyDescent="0.3">
      <c r="A64">
        <v>9501</v>
      </c>
      <c r="B64" t="s">
        <v>3</v>
      </c>
      <c r="C64" s="4" t="s">
        <v>84</v>
      </c>
      <c r="D64" s="4">
        <v>1</v>
      </c>
      <c r="E64">
        <f t="shared" si="0"/>
        <v>1</v>
      </c>
      <c r="F64">
        <f t="shared" si="1"/>
        <v>0</v>
      </c>
      <c r="G64">
        <f t="shared" si="2"/>
        <v>0</v>
      </c>
    </row>
    <row r="65" spans="1:7" ht="52.8" customHeight="1" x14ac:dyDescent="0.3">
      <c r="A65">
        <v>11723</v>
      </c>
      <c r="B65" t="s">
        <v>15</v>
      </c>
      <c r="C65" s="4" t="s">
        <v>85</v>
      </c>
      <c r="D65" s="4">
        <v>0</v>
      </c>
      <c r="E65">
        <f t="shared" si="0"/>
        <v>0</v>
      </c>
      <c r="F65">
        <f t="shared" si="1"/>
        <v>0</v>
      </c>
      <c r="G65">
        <f t="shared" si="2"/>
        <v>1</v>
      </c>
    </row>
    <row r="66" spans="1:7" ht="52.8" customHeight="1" x14ac:dyDescent="0.3">
      <c r="A66">
        <v>15907</v>
      </c>
      <c r="B66" t="s">
        <v>15</v>
      </c>
      <c r="C66" s="4" t="s">
        <v>86</v>
      </c>
      <c r="D66" s="4">
        <v>0</v>
      </c>
      <c r="E66">
        <f t="shared" si="0"/>
        <v>0</v>
      </c>
      <c r="F66">
        <f t="shared" si="1"/>
        <v>0</v>
      </c>
      <c r="G66">
        <f t="shared" si="2"/>
        <v>1</v>
      </c>
    </row>
    <row r="67" spans="1:7" ht="52.8" customHeight="1" x14ac:dyDescent="0.3">
      <c r="A67">
        <v>38653</v>
      </c>
      <c r="B67" t="s">
        <v>5</v>
      </c>
      <c r="C67" s="4" t="s">
        <v>87</v>
      </c>
      <c r="D67" s="4">
        <v>0</v>
      </c>
      <c r="E67">
        <f t="shared" ref="E67:E130" si="3">IF(D67=1,1,0)</f>
        <v>0</v>
      </c>
      <c r="F67">
        <f t="shared" ref="F67:F130" si="4">IF(D67=2,1,0)</f>
        <v>0</v>
      </c>
      <c r="G67">
        <f t="shared" ref="G67:G130" si="5">IF(D67=0,1,0)</f>
        <v>1</v>
      </c>
    </row>
    <row r="68" spans="1:7" ht="52.8" customHeight="1" x14ac:dyDescent="0.3">
      <c r="A68">
        <v>4298</v>
      </c>
      <c r="B68" t="s">
        <v>88</v>
      </c>
      <c r="C68" s="4" t="s">
        <v>89</v>
      </c>
      <c r="D68" s="4">
        <v>0</v>
      </c>
      <c r="E68">
        <f t="shared" si="3"/>
        <v>0</v>
      </c>
      <c r="F68">
        <f t="shared" si="4"/>
        <v>0</v>
      </c>
      <c r="G68">
        <f t="shared" si="5"/>
        <v>1</v>
      </c>
    </row>
    <row r="69" spans="1:7" ht="52.8" customHeight="1" x14ac:dyDescent="0.3">
      <c r="A69">
        <v>39351</v>
      </c>
      <c r="B69" t="s">
        <v>15</v>
      </c>
      <c r="C69" s="4" t="s">
        <v>90</v>
      </c>
      <c r="D69" s="4">
        <v>0</v>
      </c>
      <c r="E69">
        <f t="shared" si="3"/>
        <v>0</v>
      </c>
      <c r="F69">
        <f t="shared" si="4"/>
        <v>0</v>
      </c>
      <c r="G69">
        <f t="shared" si="5"/>
        <v>1</v>
      </c>
    </row>
    <row r="70" spans="1:7" ht="52.8" customHeight="1" x14ac:dyDescent="0.3">
      <c r="A70">
        <v>39844</v>
      </c>
      <c r="B70" t="s">
        <v>8</v>
      </c>
      <c r="C70" s="4" t="s">
        <v>91</v>
      </c>
      <c r="D70" s="4">
        <v>0</v>
      </c>
      <c r="E70">
        <f t="shared" si="3"/>
        <v>0</v>
      </c>
      <c r="F70">
        <f t="shared" si="4"/>
        <v>0</v>
      </c>
      <c r="G70">
        <f t="shared" si="5"/>
        <v>1</v>
      </c>
    </row>
    <row r="71" spans="1:7" ht="52.8" customHeight="1" x14ac:dyDescent="0.3">
      <c r="A71">
        <v>38468</v>
      </c>
      <c r="B71" t="s">
        <v>41</v>
      </c>
      <c r="C71" s="4" t="s">
        <v>92</v>
      </c>
      <c r="D71" s="4">
        <v>0</v>
      </c>
      <c r="E71">
        <f t="shared" si="3"/>
        <v>0</v>
      </c>
      <c r="F71">
        <f t="shared" si="4"/>
        <v>0</v>
      </c>
      <c r="G71">
        <f t="shared" si="5"/>
        <v>1</v>
      </c>
    </row>
    <row r="72" spans="1:7" ht="52.8" customHeight="1" x14ac:dyDescent="0.3">
      <c r="A72">
        <v>11413</v>
      </c>
      <c r="B72" t="s">
        <v>15</v>
      </c>
      <c r="C72" s="4" t="s">
        <v>93</v>
      </c>
      <c r="D72" s="4">
        <v>0</v>
      </c>
      <c r="E72">
        <f t="shared" si="3"/>
        <v>0</v>
      </c>
      <c r="F72">
        <f t="shared" si="4"/>
        <v>0</v>
      </c>
      <c r="G72">
        <f t="shared" si="5"/>
        <v>1</v>
      </c>
    </row>
    <row r="73" spans="1:7" ht="52.8" customHeight="1" x14ac:dyDescent="0.3">
      <c r="A73">
        <v>54100</v>
      </c>
      <c r="B73" t="s">
        <v>17</v>
      </c>
      <c r="C73" s="4" t="s">
        <v>94</v>
      </c>
      <c r="D73" s="4">
        <v>0</v>
      </c>
      <c r="E73">
        <f t="shared" si="3"/>
        <v>0</v>
      </c>
      <c r="F73">
        <f t="shared" si="4"/>
        <v>0</v>
      </c>
      <c r="G73">
        <f t="shared" si="5"/>
        <v>1</v>
      </c>
    </row>
    <row r="74" spans="1:7" ht="52.8" customHeight="1" x14ac:dyDescent="0.3">
      <c r="A74">
        <v>51559</v>
      </c>
      <c r="B74" t="s">
        <v>3</v>
      </c>
      <c r="C74" s="4" t="s">
        <v>95</v>
      </c>
      <c r="D74" s="4">
        <v>0</v>
      </c>
      <c r="E74">
        <f t="shared" si="3"/>
        <v>0</v>
      </c>
      <c r="F74">
        <f t="shared" si="4"/>
        <v>0</v>
      </c>
      <c r="G74">
        <f t="shared" si="5"/>
        <v>1</v>
      </c>
    </row>
    <row r="75" spans="1:7" ht="52.8" customHeight="1" x14ac:dyDescent="0.3">
      <c r="A75">
        <v>41724</v>
      </c>
      <c r="B75" t="s">
        <v>15</v>
      </c>
      <c r="C75" s="4" t="s">
        <v>96</v>
      </c>
      <c r="D75" s="4">
        <v>0</v>
      </c>
      <c r="E75">
        <f t="shared" si="3"/>
        <v>0</v>
      </c>
      <c r="F75">
        <f t="shared" si="4"/>
        <v>0</v>
      </c>
      <c r="G75">
        <f t="shared" si="5"/>
        <v>1</v>
      </c>
    </row>
    <row r="76" spans="1:7" ht="52.8" customHeight="1" x14ac:dyDescent="0.3">
      <c r="A76">
        <v>52344</v>
      </c>
      <c r="B76" t="s">
        <v>33</v>
      </c>
      <c r="C76" s="4" t="s">
        <v>97</v>
      </c>
      <c r="D76" s="4">
        <v>0</v>
      </c>
      <c r="E76">
        <f t="shared" si="3"/>
        <v>0</v>
      </c>
      <c r="F76">
        <f t="shared" si="4"/>
        <v>0</v>
      </c>
      <c r="G76">
        <f t="shared" si="5"/>
        <v>1</v>
      </c>
    </row>
    <row r="77" spans="1:7" ht="52.8" customHeight="1" x14ac:dyDescent="0.3">
      <c r="A77">
        <v>32891</v>
      </c>
      <c r="B77" t="s">
        <v>15</v>
      </c>
      <c r="C77" s="4" t="s">
        <v>98</v>
      </c>
      <c r="D77" s="4">
        <v>0</v>
      </c>
      <c r="E77">
        <f t="shared" si="3"/>
        <v>0</v>
      </c>
      <c r="F77">
        <f t="shared" si="4"/>
        <v>0</v>
      </c>
      <c r="G77">
        <f t="shared" si="5"/>
        <v>1</v>
      </c>
    </row>
    <row r="78" spans="1:7" ht="52.8" customHeight="1" x14ac:dyDescent="0.3">
      <c r="A78">
        <v>12403</v>
      </c>
      <c r="B78" t="s">
        <v>5</v>
      </c>
      <c r="C78" s="4" t="s">
        <v>99</v>
      </c>
      <c r="D78" s="4">
        <v>0</v>
      </c>
      <c r="E78">
        <f t="shared" si="3"/>
        <v>0</v>
      </c>
      <c r="F78">
        <f t="shared" si="4"/>
        <v>0</v>
      </c>
      <c r="G78">
        <f t="shared" si="5"/>
        <v>1</v>
      </c>
    </row>
    <row r="79" spans="1:7" ht="52.8" customHeight="1" x14ac:dyDescent="0.3">
      <c r="A79">
        <v>39232</v>
      </c>
      <c r="B79" t="s">
        <v>5</v>
      </c>
      <c r="C79" s="4" t="s">
        <v>100</v>
      </c>
      <c r="D79" s="4">
        <v>0</v>
      </c>
      <c r="E79">
        <f t="shared" si="3"/>
        <v>0</v>
      </c>
      <c r="F79">
        <f t="shared" si="4"/>
        <v>0</v>
      </c>
      <c r="G79">
        <f t="shared" si="5"/>
        <v>1</v>
      </c>
    </row>
    <row r="80" spans="1:7" ht="52.8" customHeight="1" x14ac:dyDescent="0.3">
      <c r="A80">
        <v>8828</v>
      </c>
      <c r="B80" t="s">
        <v>15</v>
      </c>
      <c r="C80" s="4" t="s">
        <v>101</v>
      </c>
      <c r="D80" s="4">
        <v>0</v>
      </c>
      <c r="E80">
        <f t="shared" si="3"/>
        <v>0</v>
      </c>
      <c r="F80">
        <f t="shared" si="4"/>
        <v>0</v>
      </c>
      <c r="G80">
        <f t="shared" si="5"/>
        <v>1</v>
      </c>
    </row>
    <row r="81" spans="1:7" ht="52.8" customHeight="1" x14ac:dyDescent="0.3">
      <c r="A81">
        <v>10850</v>
      </c>
      <c r="B81" t="s">
        <v>17</v>
      </c>
      <c r="C81" s="4" t="s">
        <v>102</v>
      </c>
      <c r="D81" s="4">
        <v>0</v>
      </c>
      <c r="E81">
        <f t="shared" si="3"/>
        <v>0</v>
      </c>
      <c r="F81">
        <f t="shared" si="4"/>
        <v>0</v>
      </c>
      <c r="G81">
        <f t="shared" si="5"/>
        <v>1</v>
      </c>
    </row>
    <row r="82" spans="1:7" ht="52.8" customHeight="1" x14ac:dyDescent="0.3">
      <c r="A82">
        <v>24906</v>
      </c>
      <c r="B82" t="s">
        <v>31</v>
      </c>
      <c r="C82" s="4" t="s">
        <v>103</v>
      </c>
      <c r="D82" s="4">
        <v>0</v>
      </c>
      <c r="E82">
        <f t="shared" si="3"/>
        <v>0</v>
      </c>
      <c r="F82">
        <f t="shared" si="4"/>
        <v>0</v>
      </c>
      <c r="G82">
        <f t="shared" si="5"/>
        <v>1</v>
      </c>
    </row>
    <row r="83" spans="1:7" ht="52.8" customHeight="1" x14ac:dyDescent="0.3">
      <c r="A83">
        <v>14217</v>
      </c>
      <c r="B83" t="s">
        <v>104</v>
      </c>
      <c r="C83" s="4" t="s">
        <v>105</v>
      </c>
      <c r="D83" s="4">
        <v>2</v>
      </c>
      <c r="E83">
        <f t="shared" si="3"/>
        <v>0</v>
      </c>
      <c r="F83">
        <f t="shared" si="4"/>
        <v>1</v>
      </c>
      <c r="G83">
        <f t="shared" si="5"/>
        <v>0</v>
      </c>
    </row>
    <row r="84" spans="1:7" ht="52.8" customHeight="1" x14ac:dyDescent="0.3">
      <c r="A84">
        <v>12677</v>
      </c>
      <c r="B84" t="s">
        <v>8</v>
      </c>
      <c r="C84" s="4" t="s">
        <v>106</v>
      </c>
      <c r="D84" s="4">
        <v>0</v>
      </c>
      <c r="E84">
        <f t="shared" si="3"/>
        <v>0</v>
      </c>
      <c r="F84">
        <f t="shared" si="4"/>
        <v>0</v>
      </c>
      <c r="G84">
        <f t="shared" si="5"/>
        <v>1</v>
      </c>
    </row>
    <row r="85" spans="1:7" ht="52.8" customHeight="1" x14ac:dyDescent="0.3">
      <c r="A85">
        <v>12883</v>
      </c>
      <c r="B85" t="s">
        <v>8</v>
      </c>
      <c r="C85" s="4" t="s">
        <v>107</v>
      </c>
      <c r="D85" s="4">
        <v>0</v>
      </c>
      <c r="E85">
        <f t="shared" si="3"/>
        <v>0</v>
      </c>
      <c r="F85">
        <f t="shared" si="4"/>
        <v>0</v>
      </c>
      <c r="G85">
        <f t="shared" si="5"/>
        <v>1</v>
      </c>
    </row>
    <row r="86" spans="1:7" ht="52.8" customHeight="1" x14ac:dyDescent="0.3">
      <c r="A86">
        <v>44309</v>
      </c>
      <c r="B86" t="s">
        <v>64</v>
      </c>
      <c r="C86" s="4" t="s">
        <v>108</v>
      </c>
      <c r="D86" s="4">
        <v>0</v>
      </c>
      <c r="E86">
        <f t="shared" si="3"/>
        <v>0</v>
      </c>
      <c r="F86">
        <f t="shared" si="4"/>
        <v>0</v>
      </c>
      <c r="G86">
        <f t="shared" si="5"/>
        <v>1</v>
      </c>
    </row>
    <row r="87" spans="1:7" ht="52.8" customHeight="1" x14ac:dyDescent="0.3">
      <c r="A87">
        <v>17038</v>
      </c>
      <c r="B87" t="s">
        <v>17</v>
      </c>
      <c r="C87" s="4" t="s">
        <v>109</v>
      </c>
      <c r="D87" s="4">
        <v>0</v>
      </c>
      <c r="E87">
        <f t="shared" si="3"/>
        <v>0</v>
      </c>
      <c r="F87">
        <f t="shared" si="4"/>
        <v>0</v>
      </c>
      <c r="G87">
        <f t="shared" si="5"/>
        <v>1</v>
      </c>
    </row>
    <row r="88" spans="1:7" ht="52.8" customHeight="1" x14ac:dyDescent="0.3">
      <c r="A88">
        <v>22865</v>
      </c>
      <c r="B88" t="s">
        <v>17</v>
      </c>
      <c r="C88" s="4" t="s">
        <v>110</v>
      </c>
      <c r="D88" s="4">
        <v>0</v>
      </c>
      <c r="E88">
        <f t="shared" si="3"/>
        <v>0</v>
      </c>
      <c r="F88">
        <f t="shared" si="4"/>
        <v>0</v>
      </c>
      <c r="G88">
        <f t="shared" si="5"/>
        <v>1</v>
      </c>
    </row>
    <row r="89" spans="1:7" ht="52.8" customHeight="1" x14ac:dyDescent="0.3">
      <c r="A89">
        <v>45558</v>
      </c>
      <c r="B89" t="s">
        <v>17</v>
      </c>
      <c r="C89" s="4" t="s">
        <v>111</v>
      </c>
      <c r="D89" s="4">
        <v>0</v>
      </c>
      <c r="E89">
        <f t="shared" si="3"/>
        <v>0</v>
      </c>
      <c r="F89">
        <f t="shared" si="4"/>
        <v>0</v>
      </c>
      <c r="G89">
        <f t="shared" si="5"/>
        <v>1</v>
      </c>
    </row>
    <row r="90" spans="1:7" ht="52.8" customHeight="1" x14ac:dyDescent="0.3">
      <c r="A90">
        <v>29483</v>
      </c>
      <c r="B90" t="s">
        <v>8</v>
      </c>
      <c r="C90" s="4" t="s">
        <v>112</v>
      </c>
      <c r="D90" s="4">
        <v>0</v>
      </c>
      <c r="E90">
        <f t="shared" si="3"/>
        <v>0</v>
      </c>
      <c r="F90">
        <f t="shared" si="4"/>
        <v>0</v>
      </c>
      <c r="G90">
        <f t="shared" si="5"/>
        <v>1</v>
      </c>
    </row>
    <row r="91" spans="1:7" ht="52.8" customHeight="1" x14ac:dyDescent="0.3">
      <c r="A91">
        <v>36034</v>
      </c>
      <c r="B91" t="s">
        <v>25</v>
      </c>
      <c r="C91" s="4" t="s">
        <v>113</v>
      </c>
      <c r="D91" s="4">
        <v>0</v>
      </c>
      <c r="E91">
        <f t="shared" si="3"/>
        <v>0</v>
      </c>
      <c r="F91">
        <f t="shared" si="4"/>
        <v>0</v>
      </c>
      <c r="G91">
        <f t="shared" si="5"/>
        <v>1</v>
      </c>
    </row>
    <row r="92" spans="1:7" ht="52.8" customHeight="1" x14ac:dyDescent="0.3">
      <c r="A92">
        <v>45198</v>
      </c>
      <c r="B92" t="s">
        <v>15</v>
      </c>
      <c r="C92" s="4" t="s">
        <v>114</v>
      </c>
      <c r="D92" s="4">
        <v>0</v>
      </c>
      <c r="E92">
        <f t="shared" si="3"/>
        <v>0</v>
      </c>
      <c r="F92">
        <f t="shared" si="4"/>
        <v>0</v>
      </c>
      <c r="G92">
        <f t="shared" si="5"/>
        <v>1</v>
      </c>
    </row>
    <row r="93" spans="1:7" ht="52.8" customHeight="1" x14ac:dyDescent="0.3">
      <c r="A93">
        <v>14007</v>
      </c>
      <c r="B93" t="s">
        <v>115</v>
      </c>
      <c r="C93" s="4" t="s">
        <v>116</v>
      </c>
      <c r="D93" s="4">
        <v>0</v>
      </c>
      <c r="E93">
        <f t="shared" si="3"/>
        <v>0</v>
      </c>
      <c r="F93">
        <f t="shared" si="4"/>
        <v>0</v>
      </c>
      <c r="G93">
        <f t="shared" si="5"/>
        <v>1</v>
      </c>
    </row>
    <row r="94" spans="1:7" ht="52.8" customHeight="1" x14ac:dyDescent="0.3">
      <c r="A94">
        <v>38400</v>
      </c>
      <c r="B94" t="s">
        <v>20</v>
      </c>
      <c r="C94" s="4" t="s">
        <v>117</v>
      </c>
      <c r="D94" s="4">
        <v>0</v>
      </c>
      <c r="E94">
        <f t="shared" si="3"/>
        <v>0</v>
      </c>
      <c r="F94">
        <f t="shared" si="4"/>
        <v>0</v>
      </c>
      <c r="G94">
        <f t="shared" si="5"/>
        <v>1</v>
      </c>
    </row>
    <row r="95" spans="1:7" ht="52.8" customHeight="1" x14ac:dyDescent="0.3">
      <c r="A95">
        <v>20197</v>
      </c>
      <c r="B95" t="s">
        <v>3</v>
      </c>
      <c r="C95" s="4" t="s">
        <v>118</v>
      </c>
      <c r="D95" s="4">
        <v>0</v>
      </c>
      <c r="E95">
        <f t="shared" si="3"/>
        <v>0</v>
      </c>
      <c r="F95">
        <f t="shared" si="4"/>
        <v>0</v>
      </c>
      <c r="G95">
        <f t="shared" si="5"/>
        <v>1</v>
      </c>
    </row>
    <row r="96" spans="1:7" ht="52.8" customHeight="1" x14ac:dyDescent="0.3">
      <c r="A96">
        <v>47060</v>
      </c>
      <c r="B96" t="s">
        <v>35</v>
      </c>
      <c r="C96" s="4" t="s">
        <v>119</v>
      </c>
      <c r="D96" s="4">
        <v>1</v>
      </c>
      <c r="E96">
        <f t="shared" si="3"/>
        <v>1</v>
      </c>
      <c r="F96">
        <f t="shared" si="4"/>
        <v>0</v>
      </c>
      <c r="G96">
        <f t="shared" si="5"/>
        <v>0</v>
      </c>
    </row>
    <row r="97" spans="1:7" ht="52.8" customHeight="1" x14ac:dyDescent="0.3">
      <c r="A97">
        <v>22130</v>
      </c>
      <c r="B97" t="s">
        <v>3</v>
      </c>
      <c r="C97" s="4" t="s">
        <v>120</v>
      </c>
      <c r="D97" s="4">
        <v>0</v>
      </c>
      <c r="E97">
        <f t="shared" si="3"/>
        <v>0</v>
      </c>
      <c r="F97">
        <f t="shared" si="4"/>
        <v>0</v>
      </c>
      <c r="G97">
        <f t="shared" si="5"/>
        <v>1</v>
      </c>
    </row>
    <row r="98" spans="1:7" ht="52.8" customHeight="1" x14ac:dyDescent="0.3">
      <c r="A98">
        <v>16264</v>
      </c>
      <c r="B98" t="s">
        <v>75</v>
      </c>
      <c r="C98" s="4" t="s">
        <v>121</v>
      </c>
      <c r="D98" s="4">
        <v>0</v>
      </c>
      <c r="E98">
        <f t="shared" si="3"/>
        <v>0</v>
      </c>
      <c r="F98">
        <f t="shared" si="4"/>
        <v>0</v>
      </c>
      <c r="G98">
        <f t="shared" si="5"/>
        <v>1</v>
      </c>
    </row>
    <row r="99" spans="1:7" ht="52.8" customHeight="1" x14ac:dyDescent="0.3">
      <c r="A99">
        <v>33801</v>
      </c>
      <c r="B99" t="s">
        <v>17</v>
      </c>
      <c r="C99" s="4" t="s">
        <v>122</v>
      </c>
      <c r="D99" s="4">
        <v>0</v>
      </c>
      <c r="E99">
        <f t="shared" si="3"/>
        <v>0</v>
      </c>
      <c r="F99">
        <f t="shared" si="4"/>
        <v>0</v>
      </c>
      <c r="G99">
        <f t="shared" si="5"/>
        <v>1</v>
      </c>
    </row>
    <row r="100" spans="1:7" ht="52.8" customHeight="1" x14ac:dyDescent="0.3">
      <c r="A100">
        <v>22827</v>
      </c>
      <c r="B100" t="s">
        <v>5</v>
      </c>
      <c r="C100" s="4" t="s">
        <v>123</v>
      </c>
      <c r="D100" s="4">
        <v>0</v>
      </c>
      <c r="E100">
        <f t="shared" si="3"/>
        <v>0</v>
      </c>
      <c r="F100">
        <f t="shared" si="4"/>
        <v>0</v>
      </c>
      <c r="G100">
        <f t="shared" si="5"/>
        <v>1</v>
      </c>
    </row>
    <row r="101" spans="1:7" ht="52.8" customHeight="1" x14ac:dyDescent="0.3">
      <c r="A101">
        <v>27776</v>
      </c>
      <c r="B101" t="s">
        <v>124</v>
      </c>
      <c r="C101" s="4" t="s">
        <v>125</v>
      </c>
      <c r="D101" s="4">
        <v>0</v>
      </c>
      <c r="E101">
        <f t="shared" si="3"/>
        <v>0</v>
      </c>
      <c r="F101">
        <f t="shared" si="4"/>
        <v>0</v>
      </c>
      <c r="G101">
        <f t="shared" si="5"/>
        <v>1</v>
      </c>
    </row>
    <row r="102" spans="1:7" ht="52.8" customHeight="1" x14ac:dyDescent="0.3">
      <c r="A102">
        <v>45735</v>
      </c>
      <c r="B102" t="s">
        <v>8</v>
      </c>
      <c r="C102" s="4" t="s">
        <v>126</v>
      </c>
      <c r="D102" s="4">
        <v>0</v>
      </c>
      <c r="E102">
        <f t="shared" si="3"/>
        <v>0</v>
      </c>
      <c r="F102">
        <f t="shared" si="4"/>
        <v>0</v>
      </c>
      <c r="G102">
        <f t="shared" si="5"/>
        <v>1</v>
      </c>
    </row>
    <row r="103" spans="1:7" ht="52.8" customHeight="1" x14ac:dyDescent="0.3">
      <c r="A103">
        <v>46195</v>
      </c>
      <c r="B103" t="s">
        <v>8</v>
      </c>
      <c r="C103" s="4" t="s">
        <v>127</v>
      </c>
      <c r="D103" s="4">
        <v>0</v>
      </c>
      <c r="E103">
        <f t="shared" si="3"/>
        <v>0</v>
      </c>
      <c r="F103">
        <f t="shared" si="4"/>
        <v>0</v>
      </c>
      <c r="G103">
        <f t="shared" si="5"/>
        <v>1</v>
      </c>
    </row>
    <row r="104" spans="1:7" ht="52.8" customHeight="1" x14ac:dyDescent="0.3">
      <c r="A104">
        <v>23312</v>
      </c>
      <c r="B104" t="s">
        <v>128</v>
      </c>
      <c r="C104" s="4" t="s">
        <v>129</v>
      </c>
      <c r="D104" s="4">
        <v>2</v>
      </c>
      <c r="E104">
        <f t="shared" si="3"/>
        <v>0</v>
      </c>
      <c r="F104">
        <f t="shared" si="4"/>
        <v>1</v>
      </c>
      <c r="G104">
        <f t="shared" si="5"/>
        <v>0</v>
      </c>
    </row>
    <row r="105" spans="1:7" ht="52.8" customHeight="1" x14ac:dyDescent="0.3">
      <c r="A105">
        <v>38840</v>
      </c>
      <c r="B105" t="s">
        <v>15</v>
      </c>
      <c r="C105" s="4" t="s">
        <v>130</v>
      </c>
      <c r="D105" s="4">
        <v>0</v>
      </c>
      <c r="E105">
        <f t="shared" si="3"/>
        <v>0</v>
      </c>
      <c r="F105">
        <f t="shared" si="4"/>
        <v>0</v>
      </c>
      <c r="G105">
        <f t="shared" si="5"/>
        <v>1</v>
      </c>
    </row>
    <row r="106" spans="1:7" ht="52.8" customHeight="1" x14ac:dyDescent="0.3">
      <c r="A106">
        <v>23667</v>
      </c>
      <c r="B106" t="s">
        <v>15</v>
      </c>
      <c r="C106" s="4" t="s">
        <v>131</v>
      </c>
      <c r="D106" s="4">
        <v>1</v>
      </c>
      <c r="E106">
        <f t="shared" si="3"/>
        <v>1</v>
      </c>
      <c r="F106">
        <f t="shared" si="4"/>
        <v>0</v>
      </c>
      <c r="G106">
        <f t="shared" si="5"/>
        <v>0</v>
      </c>
    </row>
    <row r="107" spans="1:7" ht="52.8" customHeight="1" x14ac:dyDescent="0.3">
      <c r="A107">
        <v>5856</v>
      </c>
      <c r="B107" t="s">
        <v>10</v>
      </c>
      <c r="C107" s="4" t="s">
        <v>132</v>
      </c>
      <c r="D107" s="4">
        <v>0</v>
      </c>
      <c r="E107">
        <f t="shared" si="3"/>
        <v>0</v>
      </c>
      <c r="F107">
        <f t="shared" si="4"/>
        <v>0</v>
      </c>
      <c r="G107">
        <f t="shared" si="5"/>
        <v>1</v>
      </c>
    </row>
    <row r="108" spans="1:7" ht="52.8" customHeight="1" x14ac:dyDescent="0.3">
      <c r="A108">
        <v>15392</v>
      </c>
      <c r="B108" t="s">
        <v>75</v>
      </c>
      <c r="C108" s="4" t="s">
        <v>133</v>
      </c>
      <c r="D108" s="4">
        <v>2</v>
      </c>
      <c r="E108">
        <f t="shared" si="3"/>
        <v>0</v>
      </c>
      <c r="F108">
        <f t="shared" si="4"/>
        <v>1</v>
      </c>
      <c r="G108">
        <f t="shared" si="5"/>
        <v>0</v>
      </c>
    </row>
    <row r="109" spans="1:7" ht="52.8" customHeight="1" x14ac:dyDescent="0.3">
      <c r="A109">
        <v>33326</v>
      </c>
      <c r="B109" t="s">
        <v>128</v>
      </c>
      <c r="C109" s="4" t="s">
        <v>134</v>
      </c>
      <c r="D109" s="4">
        <v>2</v>
      </c>
      <c r="E109">
        <f t="shared" si="3"/>
        <v>0</v>
      </c>
      <c r="F109">
        <f t="shared" si="4"/>
        <v>1</v>
      </c>
      <c r="G109">
        <f t="shared" si="5"/>
        <v>0</v>
      </c>
    </row>
    <row r="110" spans="1:7" ht="52.8" customHeight="1" x14ac:dyDescent="0.3">
      <c r="A110">
        <v>49952</v>
      </c>
      <c r="B110" t="s">
        <v>3</v>
      </c>
      <c r="C110" s="4" t="s">
        <v>135</v>
      </c>
      <c r="D110" s="4">
        <v>0</v>
      </c>
      <c r="E110">
        <f t="shared" si="3"/>
        <v>0</v>
      </c>
      <c r="F110">
        <f t="shared" si="4"/>
        <v>0</v>
      </c>
      <c r="G110">
        <f t="shared" si="5"/>
        <v>1</v>
      </c>
    </row>
    <row r="111" spans="1:7" ht="52.8" customHeight="1" x14ac:dyDescent="0.3">
      <c r="A111">
        <v>14019</v>
      </c>
      <c r="B111" t="s">
        <v>115</v>
      </c>
      <c r="C111" s="4" t="s">
        <v>136</v>
      </c>
      <c r="D111" s="4">
        <v>0</v>
      </c>
      <c r="E111">
        <f t="shared" si="3"/>
        <v>0</v>
      </c>
      <c r="F111">
        <f t="shared" si="4"/>
        <v>0</v>
      </c>
      <c r="G111">
        <f t="shared" si="5"/>
        <v>1</v>
      </c>
    </row>
    <row r="112" spans="1:7" ht="52.8" customHeight="1" x14ac:dyDescent="0.3">
      <c r="A112">
        <v>16651</v>
      </c>
      <c r="B112" t="s">
        <v>17</v>
      </c>
      <c r="C112" s="4" t="s">
        <v>137</v>
      </c>
      <c r="D112" s="4">
        <v>0</v>
      </c>
      <c r="E112">
        <f t="shared" si="3"/>
        <v>0</v>
      </c>
      <c r="F112">
        <f t="shared" si="4"/>
        <v>0</v>
      </c>
      <c r="G112">
        <f t="shared" si="5"/>
        <v>1</v>
      </c>
    </row>
    <row r="113" spans="1:7" ht="52.8" customHeight="1" x14ac:dyDescent="0.3">
      <c r="A113">
        <v>25437</v>
      </c>
      <c r="B113" t="s">
        <v>3</v>
      </c>
      <c r="C113" s="4" t="s">
        <v>138</v>
      </c>
      <c r="D113" s="4">
        <v>0</v>
      </c>
      <c r="E113">
        <f t="shared" si="3"/>
        <v>0</v>
      </c>
      <c r="F113">
        <f t="shared" si="4"/>
        <v>0</v>
      </c>
      <c r="G113">
        <f t="shared" si="5"/>
        <v>1</v>
      </c>
    </row>
    <row r="114" spans="1:7" ht="100.2" customHeight="1" x14ac:dyDescent="0.3">
      <c r="A114">
        <v>2453</v>
      </c>
      <c r="B114" t="s">
        <v>5</v>
      </c>
      <c r="C114" s="4" t="s">
        <v>139</v>
      </c>
      <c r="D114" s="4">
        <v>1</v>
      </c>
      <c r="E114">
        <f t="shared" si="3"/>
        <v>1</v>
      </c>
      <c r="F114">
        <f t="shared" si="4"/>
        <v>0</v>
      </c>
      <c r="G114">
        <f t="shared" si="5"/>
        <v>0</v>
      </c>
    </row>
    <row r="115" spans="1:7" ht="52.8" customHeight="1" x14ac:dyDescent="0.3">
      <c r="A115">
        <v>24054</v>
      </c>
      <c r="B115" t="s">
        <v>3</v>
      </c>
      <c r="C115" s="4" t="s">
        <v>140</v>
      </c>
      <c r="D115" s="4">
        <v>0</v>
      </c>
      <c r="E115">
        <f t="shared" si="3"/>
        <v>0</v>
      </c>
      <c r="F115">
        <f t="shared" si="4"/>
        <v>0</v>
      </c>
      <c r="G115">
        <f t="shared" si="5"/>
        <v>1</v>
      </c>
    </row>
    <row r="116" spans="1:7" ht="52.8" customHeight="1" x14ac:dyDescent="0.3">
      <c r="A116">
        <v>27875</v>
      </c>
      <c r="B116" t="s">
        <v>124</v>
      </c>
      <c r="C116" s="4" t="s">
        <v>141</v>
      </c>
      <c r="D116" s="4">
        <v>0</v>
      </c>
      <c r="E116">
        <f t="shared" si="3"/>
        <v>0</v>
      </c>
      <c r="F116">
        <f t="shared" si="4"/>
        <v>0</v>
      </c>
      <c r="G116">
        <f t="shared" si="5"/>
        <v>1</v>
      </c>
    </row>
    <row r="117" spans="1:7" ht="52.8" customHeight="1" x14ac:dyDescent="0.3">
      <c r="A117">
        <v>20477</v>
      </c>
      <c r="B117" t="s">
        <v>10</v>
      </c>
      <c r="C117" s="4" t="s">
        <v>142</v>
      </c>
      <c r="D117" s="4">
        <v>0</v>
      </c>
      <c r="E117">
        <f t="shared" si="3"/>
        <v>0</v>
      </c>
      <c r="F117">
        <f t="shared" si="4"/>
        <v>0</v>
      </c>
      <c r="G117">
        <f t="shared" si="5"/>
        <v>1</v>
      </c>
    </row>
    <row r="118" spans="1:7" ht="52.8" customHeight="1" x14ac:dyDescent="0.3">
      <c r="A118">
        <v>50696</v>
      </c>
      <c r="B118" t="s">
        <v>15</v>
      </c>
      <c r="C118" s="4" t="s">
        <v>143</v>
      </c>
      <c r="D118" s="4">
        <v>0</v>
      </c>
      <c r="E118">
        <f t="shared" si="3"/>
        <v>0</v>
      </c>
      <c r="F118">
        <f t="shared" si="4"/>
        <v>0</v>
      </c>
      <c r="G118">
        <f t="shared" si="5"/>
        <v>1</v>
      </c>
    </row>
    <row r="119" spans="1:7" ht="52.8" customHeight="1" x14ac:dyDescent="0.3">
      <c r="A119">
        <v>7069</v>
      </c>
      <c r="B119" t="s">
        <v>15</v>
      </c>
      <c r="C119" s="4" t="s">
        <v>144</v>
      </c>
      <c r="D119" s="4">
        <v>0</v>
      </c>
      <c r="E119">
        <f t="shared" si="3"/>
        <v>0</v>
      </c>
      <c r="F119">
        <f t="shared" si="4"/>
        <v>0</v>
      </c>
      <c r="G119">
        <f t="shared" si="5"/>
        <v>1</v>
      </c>
    </row>
    <row r="120" spans="1:7" ht="52.8" customHeight="1" x14ac:dyDescent="0.3">
      <c r="A120">
        <v>52643</v>
      </c>
      <c r="B120" t="s">
        <v>31</v>
      </c>
      <c r="C120" s="4" t="s">
        <v>145</v>
      </c>
      <c r="D120" s="4">
        <v>0</v>
      </c>
      <c r="E120">
        <f t="shared" si="3"/>
        <v>0</v>
      </c>
      <c r="F120">
        <f t="shared" si="4"/>
        <v>0</v>
      </c>
      <c r="G120">
        <f t="shared" si="5"/>
        <v>1</v>
      </c>
    </row>
    <row r="121" spans="1:7" ht="52.8" customHeight="1" x14ac:dyDescent="0.3">
      <c r="A121">
        <v>24677</v>
      </c>
      <c r="B121" t="s">
        <v>10</v>
      </c>
      <c r="C121" s="4" t="s">
        <v>146</v>
      </c>
      <c r="D121" s="4">
        <v>0</v>
      </c>
      <c r="E121">
        <f t="shared" si="3"/>
        <v>0</v>
      </c>
      <c r="F121">
        <f t="shared" si="4"/>
        <v>0</v>
      </c>
      <c r="G121">
        <f t="shared" si="5"/>
        <v>1</v>
      </c>
    </row>
    <row r="122" spans="1:7" ht="52.8" customHeight="1" x14ac:dyDescent="0.3">
      <c r="A122">
        <v>160</v>
      </c>
      <c r="B122" t="s">
        <v>75</v>
      </c>
      <c r="C122" s="4" t="s">
        <v>147</v>
      </c>
      <c r="D122" s="4">
        <v>0</v>
      </c>
      <c r="E122">
        <f t="shared" si="3"/>
        <v>0</v>
      </c>
      <c r="F122">
        <f t="shared" si="4"/>
        <v>0</v>
      </c>
      <c r="G122">
        <f t="shared" si="5"/>
        <v>1</v>
      </c>
    </row>
    <row r="123" spans="1:7" ht="52.8" customHeight="1" x14ac:dyDescent="0.3">
      <c r="A123">
        <v>31962</v>
      </c>
      <c r="B123" t="s">
        <v>15</v>
      </c>
      <c r="C123" s="4" t="s">
        <v>148</v>
      </c>
      <c r="D123" s="4">
        <v>0</v>
      </c>
      <c r="E123">
        <f t="shared" si="3"/>
        <v>0</v>
      </c>
      <c r="F123">
        <f t="shared" si="4"/>
        <v>0</v>
      </c>
      <c r="G123">
        <f t="shared" si="5"/>
        <v>1</v>
      </c>
    </row>
    <row r="124" spans="1:7" ht="52.8" customHeight="1" x14ac:dyDescent="0.3">
      <c r="A124">
        <v>53885</v>
      </c>
      <c r="B124" t="s">
        <v>5</v>
      </c>
      <c r="C124" s="4" t="s">
        <v>149</v>
      </c>
      <c r="D124" s="4">
        <v>0</v>
      </c>
      <c r="E124">
        <f t="shared" si="3"/>
        <v>0</v>
      </c>
      <c r="F124">
        <f t="shared" si="4"/>
        <v>0</v>
      </c>
      <c r="G124">
        <f t="shared" si="5"/>
        <v>1</v>
      </c>
    </row>
    <row r="125" spans="1:7" ht="52.8" customHeight="1" x14ac:dyDescent="0.3">
      <c r="A125">
        <v>26269</v>
      </c>
      <c r="B125" t="s">
        <v>8</v>
      </c>
      <c r="C125" s="4" t="s">
        <v>150</v>
      </c>
      <c r="D125" s="4">
        <v>0</v>
      </c>
      <c r="E125">
        <f t="shared" si="3"/>
        <v>0</v>
      </c>
      <c r="F125">
        <f t="shared" si="4"/>
        <v>0</v>
      </c>
      <c r="G125">
        <f t="shared" si="5"/>
        <v>1</v>
      </c>
    </row>
    <row r="126" spans="1:7" ht="52.8" customHeight="1" x14ac:dyDescent="0.3">
      <c r="A126">
        <v>8067</v>
      </c>
      <c r="B126" t="s">
        <v>66</v>
      </c>
      <c r="C126" s="4" t="s">
        <v>151</v>
      </c>
      <c r="D126" s="4">
        <v>1</v>
      </c>
      <c r="E126">
        <f t="shared" si="3"/>
        <v>1</v>
      </c>
      <c r="F126">
        <f t="shared" si="4"/>
        <v>0</v>
      </c>
      <c r="G126">
        <f t="shared" si="5"/>
        <v>0</v>
      </c>
    </row>
    <row r="127" spans="1:7" ht="52.8" customHeight="1" x14ac:dyDescent="0.3">
      <c r="A127">
        <v>1740</v>
      </c>
      <c r="B127" t="s">
        <v>3</v>
      </c>
      <c r="C127" s="4" t="s">
        <v>152</v>
      </c>
      <c r="D127" s="4">
        <v>0</v>
      </c>
      <c r="E127">
        <f t="shared" si="3"/>
        <v>0</v>
      </c>
      <c r="F127">
        <f t="shared" si="4"/>
        <v>0</v>
      </c>
      <c r="G127">
        <f t="shared" si="5"/>
        <v>1</v>
      </c>
    </row>
    <row r="128" spans="1:7" ht="52.8" customHeight="1" x14ac:dyDescent="0.3">
      <c r="A128">
        <v>15783</v>
      </c>
      <c r="B128" t="s">
        <v>20</v>
      </c>
      <c r="C128" s="4" t="s">
        <v>153</v>
      </c>
      <c r="D128" s="4">
        <v>0</v>
      </c>
      <c r="E128">
        <f t="shared" si="3"/>
        <v>0</v>
      </c>
      <c r="F128">
        <f t="shared" si="4"/>
        <v>0</v>
      </c>
      <c r="G128">
        <f t="shared" si="5"/>
        <v>1</v>
      </c>
    </row>
    <row r="129" spans="1:7" ht="52.8" customHeight="1" x14ac:dyDescent="0.3">
      <c r="A129">
        <v>35003</v>
      </c>
      <c r="B129" t="s">
        <v>8</v>
      </c>
      <c r="C129" s="4" t="s">
        <v>154</v>
      </c>
      <c r="D129" s="4">
        <v>0</v>
      </c>
      <c r="E129">
        <f t="shared" si="3"/>
        <v>0</v>
      </c>
      <c r="F129">
        <f t="shared" si="4"/>
        <v>0</v>
      </c>
      <c r="G129">
        <f t="shared" si="5"/>
        <v>1</v>
      </c>
    </row>
    <row r="130" spans="1:7" ht="52.8" customHeight="1" x14ac:dyDescent="0.3">
      <c r="A130">
        <v>685</v>
      </c>
      <c r="B130" t="s">
        <v>66</v>
      </c>
      <c r="C130" s="4" t="s">
        <v>155</v>
      </c>
      <c r="D130" s="4">
        <v>0</v>
      </c>
      <c r="E130">
        <f t="shared" si="3"/>
        <v>0</v>
      </c>
      <c r="F130">
        <f t="shared" si="4"/>
        <v>0</v>
      </c>
      <c r="G130">
        <f t="shared" si="5"/>
        <v>1</v>
      </c>
    </row>
    <row r="131" spans="1:7" ht="52.8" customHeight="1" x14ac:dyDescent="0.3">
      <c r="A131">
        <v>38391</v>
      </c>
      <c r="B131" t="s">
        <v>5</v>
      </c>
      <c r="C131" s="4" t="s">
        <v>156</v>
      </c>
      <c r="D131" s="4">
        <v>0</v>
      </c>
      <c r="E131">
        <f t="shared" ref="E131:E194" si="6">IF(D131=1,1,0)</f>
        <v>0</v>
      </c>
      <c r="F131">
        <f t="shared" ref="F131:F194" si="7">IF(D131=2,1,0)</f>
        <v>0</v>
      </c>
      <c r="G131">
        <f t="shared" ref="G131:G194" si="8">IF(D131=0,1,0)</f>
        <v>1</v>
      </c>
    </row>
    <row r="132" spans="1:7" ht="52.8" customHeight="1" x14ac:dyDescent="0.3">
      <c r="A132">
        <v>22765</v>
      </c>
      <c r="B132" t="s">
        <v>20</v>
      </c>
      <c r="C132" s="4" t="s">
        <v>157</v>
      </c>
      <c r="D132" s="4">
        <v>0</v>
      </c>
      <c r="E132">
        <f t="shared" si="6"/>
        <v>0</v>
      </c>
      <c r="F132">
        <f t="shared" si="7"/>
        <v>0</v>
      </c>
      <c r="G132">
        <f t="shared" si="8"/>
        <v>1</v>
      </c>
    </row>
    <row r="133" spans="1:7" ht="52.8" customHeight="1" x14ac:dyDescent="0.3">
      <c r="A133">
        <v>13772</v>
      </c>
      <c r="B133" t="s">
        <v>8</v>
      </c>
      <c r="C133" s="4" t="s">
        <v>158</v>
      </c>
      <c r="D133" s="4">
        <v>0</v>
      </c>
      <c r="E133">
        <f t="shared" si="6"/>
        <v>0</v>
      </c>
      <c r="F133">
        <f t="shared" si="7"/>
        <v>0</v>
      </c>
      <c r="G133">
        <f t="shared" si="8"/>
        <v>1</v>
      </c>
    </row>
    <row r="134" spans="1:7" ht="52.8" customHeight="1" x14ac:dyDescent="0.3">
      <c r="A134">
        <v>23997</v>
      </c>
      <c r="B134" t="s">
        <v>8</v>
      </c>
      <c r="C134" s="4" t="s">
        <v>159</v>
      </c>
      <c r="D134" s="4">
        <v>0</v>
      </c>
      <c r="E134">
        <f t="shared" si="6"/>
        <v>0</v>
      </c>
      <c r="F134">
        <f t="shared" si="7"/>
        <v>0</v>
      </c>
      <c r="G134">
        <f t="shared" si="8"/>
        <v>1</v>
      </c>
    </row>
    <row r="135" spans="1:7" ht="52.8" customHeight="1" x14ac:dyDescent="0.3">
      <c r="A135">
        <v>6990</v>
      </c>
      <c r="B135" t="s">
        <v>15</v>
      </c>
      <c r="C135" s="4" t="s">
        <v>160</v>
      </c>
      <c r="D135" s="4">
        <v>1</v>
      </c>
      <c r="E135">
        <f t="shared" si="6"/>
        <v>1</v>
      </c>
      <c r="F135">
        <f t="shared" si="7"/>
        <v>0</v>
      </c>
      <c r="G135">
        <f t="shared" si="8"/>
        <v>0</v>
      </c>
    </row>
    <row r="136" spans="1:7" ht="52.8" customHeight="1" x14ac:dyDescent="0.3">
      <c r="A136">
        <v>8987</v>
      </c>
      <c r="B136" t="s">
        <v>15</v>
      </c>
      <c r="C136" s="4" t="s">
        <v>161</v>
      </c>
      <c r="D136" s="4">
        <v>0</v>
      </c>
      <c r="E136">
        <f t="shared" si="6"/>
        <v>0</v>
      </c>
      <c r="F136">
        <f t="shared" si="7"/>
        <v>0</v>
      </c>
      <c r="G136">
        <f t="shared" si="8"/>
        <v>1</v>
      </c>
    </row>
    <row r="137" spans="1:7" ht="52.8" customHeight="1" x14ac:dyDescent="0.3">
      <c r="A137">
        <v>11471</v>
      </c>
      <c r="B137" t="s">
        <v>15</v>
      </c>
      <c r="C137" s="4" t="s">
        <v>162</v>
      </c>
      <c r="D137" s="4">
        <v>0</v>
      </c>
      <c r="E137">
        <f t="shared" si="6"/>
        <v>0</v>
      </c>
      <c r="F137">
        <f t="shared" si="7"/>
        <v>0</v>
      </c>
      <c r="G137">
        <f t="shared" si="8"/>
        <v>1</v>
      </c>
    </row>
    <row r="138" spans="1:7" ht="52.8" customHeight="1" x14ac:dyDescent="0.3">
      <c r="A138">
        <v>44721</v>
      </c>
      <c r="B138" t="s">
        <v>15</v>
      </c>
      <c r="C138" s="4" t="s">
        <v>163</v>
      </c>
      <c r="D138" s="4">
        <v>0</v>
      </c>
      <c r="E138">
        <f t="shared" si="6"/>
        <v>0</v>
      </c>
      <c r="F138">
        <f t="shared" si="7"/>
        <v>0</v>
      </c>
      <c r="G138">
        <f t="shared" si="8"/>
        <v>1</v>
      </c>
    </row>
    <row r="139" spans="1:7" ht="52.8" customHeight="1" x14ac:dyDescent="0.3">
      <c r="A139">
        <v>28365</v>
      </c>
      <c r="B139" t="s">
        <v>10</v>
      </c>
      <c r="C139" s="4" t="s">
        <v>164</v>
      </c>
      <c r="D139" s="4">
        <v>0</v>
      </c>
      <c r="E139">
        <f t="shared" si="6"/>
        <v>0</v>
      </c>
      <c r="F139">
        <f t="shared" si="7"/>
        <v>0</v>
      </c>
      <c r="G139">
        <f t="shared" si="8"/>
        <v>1</v>
      </c>
    </row>
    <row r="140" spans="1:7" ht="52.8" customHeight="1" x14ac:dyDescent="0.3">
      <c r="A140">
        <v>15539</v>
      </c>
      <c r="B140" t="s">
        <v>33</v>
      </c>
      <c r="C140" s="4" t="s">
        <v>165</v>
      </c>
      <c r="D140" s="4">
        <v>0</v>
      </c>
      <c r="E140">
        <f t="shared" si="6"/>
        <v>0</v>
      </c>
      <c r="F140">
        <f t="shared" si="7"/>
        <v>0</v>
      </c>
      <c r="G140">
        <f t="shared" si="8"/>
        <v>1</v>
      </c>
    </row>
    <row r="141" spans="1:7" ht="52.8" customHeight="1" x14ac:dyDescent="0.3">
      <c r="A141">
        <v>46076</v>
      </c>
      <c r="B141" t="s">
        <v>88</v>
      </c>
      <c r="C141" s="4" t="s">
        <v>166</v>
      </c>
      <c r="D141" s="4">
        <v>0</v>
      </c>
      <c r="E141">
        <f t="shared" si="6"/>
        <v>0</v>
      </c>
      <c r="F141">
        <f t="shared" si="7"/>
        <v>0</v>
      </c>
      <c r="G141">
        <f t="shared" si="8"/>
        <v>1</v>
      </c>
    </row>
    <row r="142" spans="1:7" ht="52.8" customHeight="1" x14ac:dyDescent="0.3">
      <c r="A142">
        <v>20919</v>
      </c>
      <c r="B142" t="s">
        <v>8</v>
      </c>
      <c r="C142" s="4" t="s">
        <v>167</v>
      </c>
      <c r="D142" s="4">
        <v>0</v>
      </c>
      <c r="E142">
        <f t="shared" si="6"/>
        <v>0</v>
      </c>
      <c r="F142">
        <f t="shared" si="7"/>
        <v>0</v>
      </c>
      <c r="G142">
        <f t="shared" si="8"/>
        <v>1</v>
      </c>
    </row>
    <row r="143" spans="1:7" ht="52.8" customHeight="1" x14ac:dyDescent="0.3">
      <c r="A143">
        <v>53933</v>
      </c>
      <c r="B143" t="s">
        <v>5</v>
      </c>
      <c r="C143" s="4" t="s">
        <v>168</v>
      </c>
      <c r="D143" s="4">
        <v>0</v>
      </c>
      <c r="E143">
        <f t="shared" si="6"/>
        <v>0</v>
      </c>
      <c r="F143">
        <f t="shared" si="7"/>
        <v>0</v>
      </c>
      <c r="G143">
        <f t="shared" si="8"/>
        <v>1</v>
      </c>
    </row>
    <row r="144" spans="1:7" ht="52.8" customHeight="1" x14ac:dyDescent="0.3">
      <c r="A144">
        <v>13716</v>
      </c>
      <c r="B144" t="s">
        <v>41</v>
      </c>
      <c r="C144" s="4" t="s">
        <v>169</v>
      </c>
      <c r="D144" s="4">
        <v>0</v>
      </c>
      <c r="E144">
        <f t="shared" si="6"/>
        <v>0</v>
      </c>
      <c r="F144">
        <f t="shared" si="7"/>
        <v>0</v>
      </c>
      <c r="G144">
        <f t="shared" si="8"/>
        <v>1</v>
      </c>
    </row>
    <row r="145" spans="1:7" ht="85.2" customHeight="1" x14ac:dyDescent="0.3">
      <c r="A145">
        <v>25968</v>
      </c>
      <c r="B145" t="s">
        <v>15</v>
      </c>
      <c r="C145" s="4" t="s">
        <v>170</v>
      </c>
      <c r="D145" s="4">
        <v>0</v>
      </c>
      <c r="E145">
        <f t="shared" si="6"/>
        <v>0</v>
      </c>
      <c r="F145">
        <f t="shared" si="7"/>
        <v>0</v>
      </c>
      <c r="G145">
        <f t="shared" si="8"/>
        <v>1</v>
      </c>
    </row>
    <row r="146" spans="1:7" ht="52.8" customHeight="1" x14ac:dyDescent="0.3">
      <c r="A146">
        <v>33869</v>
      </c>
      <c r="B146" t="s">
        <v>17</v>
      </c>
      <c r="C146" s="4" t="s">
        <v>171</v>
      </c>
      <c r="D146" s="4">
        <v>0</v>
      </c>
      <c r="E146">
        <f t="shared" si="6"/>
        <v>0</v>
      </c>
      <c r="F146">
        <f t="shared" si="7"/>
        <v>0</v>
      </c>
      <c r="G146">
        <f t="shared" si="8"/>
        <v>1</v>
      </c>
    </row>
    <row r="147" spans="1:7" ht="52.8" customHeight="1" x14ac:dyDescent="0.3">
      <c r="A147">
        <v>28820</v>
      </c>
      <c r="B147" t="s">
        <v>10</v>
      </c>
      <c r="C147" s="4" t="s">
        <v>172</v>
      </c>
      <c r="D147" s="4">
        <v>0</v>
      </c>
      <c r="E147">
        <f t="shared" si="6"/>
        <v>0</v>
      </c>
      <c r="F147">
        <f t="shared" si="7"/>
        <v>0</v>
      </c>
      <c r="G147">
        <f t="shared" si="8"/>
        <v>1</v>
      </c>
    </row>
    <row r="148" spans="1:7" ht="52.8" customHeight="1" x14ac:dyDescent="0.3">
      <c r="A148">
        <v>12847</v>
      </c>
      <c r="B148" t="s">
        <v>128</v>
      </c>
      <c r="C148" s="4" t="s">
        <v>173</v>
      </c>
      <c r="D148" s="4">
        <v>2</v>
      </c>
      <c r="E148">
        <f t="shared" si="6"/>
        <v>0</v>
      </c>
      <c r="F148">
        <f t="shared" si="7"/>
        <v>1</v>
      </c>
      <c r="G148">
        <f t="shared" si="8"/>
        <v>0</v>
      </c>
    </row>
    <row r="149" spans="1:7" ht="52.8" customHeight="1" x14ac:dyDescent="0.3">
      <c r="A149">
        <v>18288</v>
      </c>
      <c r="B149" t="s">
        <v>15</v>
      </c>
      <c r="C149" s="4" t="s">
        <v>174</v>
      </c>
      <c r="D149" s="4">
        <v>0</v>
      </c>
      <c r="E149">
        <f t="shared" si="6"/>
        <v>0</v>
      </c>
      <c r="F149">
        <f t="shared" si="7"/>
        <v>0</v>
      </c>
      <c r="G149">
        <f t="shared" si="8"/>
        <v>1</v>
      </c>
    </row>
    <row r="150" spans="1:7" ht="52.8" customHeight="1" x14ac:dyDescent="0.3">
      <c r="A150">
        <v>40445</v>
      </c>
      <c r="B150" t="s">
        <v>175</v>
      </c>
      <c r="C150" s="4" t="s">
        <v>176</v>
      </c>
      <c r="D150" s="4">
        <v>0</v>
      </c>
      <c r="E150">
        <f t="shared" si="6"/>
        <v>0</v>
      </c>
      <c r="F150">
        <f t="shared" si="7"/>
        <v>0</v>
      </c>
      <c r="G150">
        <f t="shared" si="8"/>
        <v>1</v>
      </c>
    </row>
    <row r="151" spans="1:7" ht="52.8" customHeight="1" x14ac:dyDescent="0.3">
      <c r="A151">
        <v>26061</v>
      </c>
      <c r="B151" t="s">
        <v>5</v>
      </c>
      <c r="C151" s="4" t="s">
        <v>177</v>
      </c>
      <c r="D151" s="4">
        <v>0</v>
      </c>
      <c r="E151">
        <f t="shared" si="6"/>
        <v>0</v>
      </c>
      <c r="F151">
        <f t="shared" si="7"/>
        <v>0</v>
      </c>
      <c r="G151">
        <f t="shared" si="8"/>
        <v>1</v>
      </c>
    </row>
    <row r="152" spans="1:7" ht="117.6" customHeight="1" x14ac:dyDescent="0.3">
      <c r="A152">
        <v>9291</v>
      </c>
      <c r="B152" t="s">
        <v>8</v>
      </c>
      <c r="C152" s="4" t="s">
        <v>178</v>
      </c>
      <c r="D152" s="4">
        <v>1</v>
      </c>
      <c r="E152">
        <f t="shared" si="6"/>
        <v>1</v>
      </c>
      <c r="F152">
        <f t="shared" si="7"/>
        <v>0</v>
      </c>
      <c r="G152">
        <f t="shared" si="8"/>
        <v>0</v>
      </c>
    </row>
    <row r="153" spans="1:7" ht="52.8" customHeight="1" x14ac:dyDescent="0.3">
      <c r="A153">
        <v>22684</v>
      </c>
      <c r="B153" t="s">
        <v>17</v>
      </c>
      <c r="C153" s="4" t="s">
        <v>179</v>
      </c>
      <c r="D153" s="4">
        <v>0</v>
      </c>
      <c r="E153">
        <f t="shared" si="6"/>
        <v>0</v>
      </c>
      <c r="F153">
        <f t="shared" si="7"/>
        <v>0</v>
      </c>
      <c r="G153">
        <f t="shared" si="8"/>
        <v>1</v>
      </c>
    </row>
    <row r="154" spans="1:7" ht="100.8" customHeight="1" x14ac:dyDescent="0.3">
      <c r="A154">
        <v>39135</v>
      </c>
      <c r="B154" t="s">
        <v>88</v>
      </c>
      <c r="C154" s="4" t="s">
        <v>180</v>
      </c>
      <c r="D154" s="4">
        <v>1</v>
      </c>
      <c r="E154">
        <f t="shared" si="6"/>
        <v>1</v>
      </c>
      <c r="F154">
        <f t="shared" si="7"/>
        <v>0</v>
      </c>
      <c r="G154">
        <f t="shared" si="8"/>
        <v>0</v>
      </c>
    </row>
    <row r="155" spans="1:7" ht="52.8" customHeight="1" x14ac:dyDescent="0.3">
      <c r="A155">
        <v>40295</v>
      </c>
      <c r="B155" t="s">
        <v>75</v>
      </c>
      <c r="C155" s="4" t="s">
        <v>181</v>
      </c>
      <c r="D155" s="4">
        <v>0</v>
      </c>
      <c r="E155">
        <f t="shared" si="6"/>
        <v>0</v>
      </c>
      <c r="F155">
        <f t="shared" si="7"/>
        <v>0</v>
      </c>
      <c r="G155">
        <f t="shared" si="8"/>
        <v>1</v>
      </c>
    </row>
    <row r="156" spans="1:7" ht="52.8" customHeight="1" x14ac:dyDescent="0.3">
      <c r="A156">
        <v>37347</v>
      </c>
      <c r="B156" t="s">
        <v>31</v>
      </c>
      <c r="C156" s="4" t="s">
        <v>182</v>
      </c>
      <c r="D156" s="4">
        <v>0</v>
      </c>
      <c r="E156">
        <f t="shared" si="6"/>
        <v>0</v>
      </c>
      <c r="F156">
        <f t="shared" si="7"/>
        <v>0</v>
      </c>
      <c r="G156">
        <f t="shared" si="8"/>
        <v>1</v>
      </c>
    </row>
    <row r="157" spans="1:7" ht="52.8" customHeight="1" x14ac:dyDescent="0.3">
      <c r="A157">
        <v>50884</v>
      </c>
      <c r="B157" t="s">
        <v>15</v>
      </c>
      <c r="C157" s="4" t="s">
        <v>183</v>
      </c>
      <c r="D157" s="4">
        <v>0</v>
      </c>
      <c r="E157">
        <f t="shared" si="6"/>
        <v>0</v>
      </c>
      <c r="F157">
        <f t="shared" si="7"/>
        <v>0</v>
      </c>
      <c r="G157">
        <f t="shared" si="8"/>
        <v>1</v>
      </c>
    </row>
    <row r="158" spans="1:7" ht="52.8" customHeight="1" x14ac:dyDescent="0.3">
      <c r="A158">
        <v>53691</v>
      </c>
      <c r="B158" t="s">
        <v>8</v>
      </c>
      <c r="C158" s="4" t="s">
        <v>184</v>
      </c>
      <c r="D158" s="4">
        <v>0</v>
      </c>
      <c r="E158">
        <f t="shared" si="6"/>
        <v>0</v>
      </c>
      <c r="F158">
        <f t="shared" si="7"/>
        <v>0</v>
      </c>
      <c r="G158">
        <f t="shared" si="8"/>
        <v>1</v>
      </c>
    </row>
    <row r="159" spans="1:7" ht="52.8" customHeight="1" x14ac:dyDescent="0.3">
      <c r="A159">
        <v>12011</v>
      </c>
      <c r="B159" t="s">
        <v>10</v>
      </c>
      <c r="C159" s="4" t="s">
        <v>185</v>
      </c>
      <c r="D159" s="4">
        <v>0</v>
      </c>
      <c r="E159">
        <f t="shared" si="6"/>
        <v>0</v>
      </c>
      <c r="F159">
        <f t="shared" si="7"/>
        <v>0</v>
      </c>
      <c r="G159">
        <f t="shared" si="8"/>
        <v>1</v>
      </c>
    </row>
    <row r="160" spans="1:7" ht="52.8" customHeight="1" x14ac:dyDescent="0.3">
      <c r="A160">
        <v>6914</v>
      </c>
      <c r="B160" t="s">
        <v>15</v>
      </c>
      <c r="C160" s="4" t="s">
        <v>186</v>
      </c>
      <c r="D160" s="4">
        <v>0</v>
      </c>
      <c r="E160">
        <f t="shared" si="6"/>
        <v>0</v>
      </c>
      <c r="F160">
        <f t="shared" si="7"/>
        <v>0</v>
      </c>
      <c r="G160">
        <f t="shared" si="8"/>
        <v>1</v>
      </c>
    </row>
    <row r="161" spans="1:7" ht="52.8" customHeight="1" x14ac:dyDescent="0.3">
      <c r="A161">
        <v>28030</v>
      </c>
      <c r="B161" t="s">
        <v>8</v>
      </c>
      <c r="C161" s="4" t="s">
        <v>187</v>
      </c>
      <c r="D161" s="4">
        <v>0</v>
      </c>
      <c r="E161">
        <f t="shared" si="6"/>
        <v>0</v>
      </c>
      <c r="F161">
        <f t="shared" si="7"/>
        <v>0</v>
      </c>
      <c r="G161">
        <f t="shared" si="8"/>
        <v>1</v>
      </c>
    </row>
    <row r="162" spans="1:7" ht="52.8" customHeight="1" x14ac:dyDescent="0.3">
      <c r="A162">
        <v>52937</v>
      </c>
      <c r="B162" t="s">
        <v>20</v>
      </c>
      <c r="C162" s="4" t="s">
        <v>188</v>
      </c>
      <c r="D162" s="4">
        <v>0</v>
      </c>
      <c r="E162">
        <f t="shared" si="6"/>
        <v>0</v>
      </c>
      <c r="F162">
        <f t="shared" si="7"/>
        <v>0</v>
      </c>
      <c r="G162">
        <f t="shared" si="8"/>
        <v>1</v>
      </c>
    </row>
    <row r="163" spans="1:7" ht="52.8" customHeight="1" x14ac:dyDescent="0.3">
      <c r="A163">
        <v>33713</v>
      </c>
      <c r="B163" t="s">
        <v>8</v>
      </c>
      <c r="C163" s="4" t="s">
        <v>189</v>
      </c>
      <c r="D163" s="4">
        <v>0</v>
      </c>
      <c r="E163">
        <f t="shared" si="6"/>
        <v>0</v>
      </c>
      <c r="F163">
        <f t="shared" si="7"/>
        <v>0</v>
      </c>
      <c r="G163">
        <f t="shared" si="8"/>
        <v>1</v>
      </c>
    </row>
    <row r="164" spans="1:7" ht="52.8" customHeight="1" x14ac:dyDescent="0.3">
      <c r="A164">
        <v>26003</v>
      </c>
      <c r="B164" t="s">
        <v>15</v>
      </c>
      <c r="C164" s="4" t="s">
        <v>190</v>
      </c>
      <c r="D164" s="4">
        <v>0</v>
      </c>
      <c r="E164">
        <f t="shared" si="6"/>
        <v>0</v>
      </c>
      <c r="F164">
        <f t="shared" si="7"/>
        <v>0</v>
      </c>
      <c r="G164">
        <f t="shared" si="8"/>
        <v>1</v>
      </c>
    </row>
    <row r="165" spans="1:7" ht="52.8" customHeight="1" x14ac:dyDescent="0.3">
      <c r="A165">
        <v>17529</v>
      </c>
      <c r="B165" t="s">
        <v>15</v>
      </c>
      <c r="C165" s="4" t="s">
        <v>191</v>
      </c>
      <c r="D165" s="4">
        <v>0</v>
      </c>
      <c r="E165">
        <f t="shared" si="6"/>
        <v>0</v>
      </c>
      <c r="F165">
        <f t="shared" si="7"/>
        <v>0</v>
      </c>
      <c r="G165">
        <f t="shared" si="8"/>
        <v>1</v>
      </c>
    </row>
    <row r="166" spans="1:7" ht="52.8" customHeight="1" x14ac:dyDescent="0.3">
      <c r="A166">
        <v>6100</v>
      </c>
      <c r="B166" t="s">
        <v>17</v>
      </c>
      <c r="C166" s="4" t="s">
        <v>192</v>
      </c>
      <c r="D166" s="4">
        <v>0</v>
      </c>
      <c r="E166">
        <f t="shared" si="6"/>
        <v>0</v>
      </c>
      <c r="F166">
        <f t="shared" si="7"/>
        <v>0</v>
      </c>
      <c r="G166">
        <f t="shared" si="8"/>
        <v>1</v>
      </c>
    </row>
    <row r="167" spans="1:7" ht="52.8" customHeight="1" x14ac:dyDescent="0.3">
      <c r="A167">
        <v>29147</v>
      </c>
      <c r="B167" t="s">
        <v>8</v>
      </c>
      <c r="C167" s="4" t="s">
        <v>193</v>
      </c>
      <c r="D167" s="4">
        <v>0</v>
      </c>
      <c r="E167">
        <f t="shared" si="6"/>
        <v>0</v>
      </c>
      <c r="F167">
        <f t="shared" si="7"/>
        <v>0</v>
      </c>
      <c r="G167">
        <f t="shared" si="8"/>
        <v>1</v>
      </c>
    </row>
    <row r="168" spans="1:7" ht="52.8" customHeight="1" x14ac:dyDescent="0.3">
      <c r="A168">
        <v>34499</v>
      </c>
      <c r="B168" t="s">
        <v>3</v>
      </c>
      <c r="C168" s="4" t="s">
        <v>194</v>
      </c>
      <c r="D168" s="4">
        <v>0</v>
      </c>
      <c r="E168">
        <f t="shared" si="6"/>
        <v>0</v>
      </c>
      <c r="F168">
        <f t="shared" si="7"/>
        <v>0</v>
      </c>
      <c r="G168">
        <f t="shared" si="8"/>
        <v>1</v>
      </c>
    </row>
    <row r="169" spans="1:7" ht="52.8" customHeight="1" x14ac:dyDescent="0.3">
      <c r="A169">
        <v>13539</v>
      </c>
      <c r="B169" t="s">
        <v>35</v>
      </c>
      <c r="C169" s="4" t="s">
        <v>195</v>
      </c>
      <c r="D169" s="4">
        <v>0</v>
      </c>
      <c r="E169">
        <f t="shared" si="6"/>
        <v>0</v>
      </c>
      <c r="F169">
        <f t="shared" si="7"/>
        <v>0</v>
      </c>
      <c r="G169">
        <f t="shared" si="8"/>
        <v>1</v>
      </c>
    </row>
    <row r="170" spans="1:7" ht="52.8" customHeight="1" x14ac:dyDescent="0.3">
      <c r="A170">
        <v>18833</v>
      </c>
      <c r="B170" t="s">
        <v>75</v>
      </c>
      <c r="C170" s="4" t="s">
        <v>196</v>
      </c>
      <c r="D170" s="4">
        <v>0</v>
      </c>
      <c r="E170">
        <f t="shared" si="6"/>
        <v>0</v>
      </c>
      <c r="F170">
        <f t="shared" si="7"/>
        <v>0</v>
      </c>
      <c r="G170">
        <f t="shared" si="8"/>
        <v>1</v>
      </c>
    </row>
    <row r="171" spans="1:7" ht="52.8" customHeight="1" x14ac:dyDescent="0.3">
      <c r="A171">
        <v>47414</v>
      </c>
      <c r="B171" t="s">
        <v>8</v>
      </c>
      <c r="C171" s="4" t="s">
        <v>197</v>
      </c>
      <c r="D171" s="4">
        <v>0</v>
      </c>
      <c r="E171">
        <f t="shared" si="6"/>
        <v>0</v>
      </c>
      <c r="F171">
        <f t="shared" si="7"/>
        <v>0</v>
      </c>
      <c r="G171">
        <f t="shared" si="8"/>
        <v>1</v>
      </c>
    </row>
    <row r="172" spans="1:7" ht="52.8" customHeight="1" x14ac:dyDescent="0.3">
      <c r="A172">
        <v>42925</v>
      </c>
      <c r="B172" t="s">
        <v>3</v>
      </c>
      <c r="C172" s="4" t="s">
        <v>198</v>
      </c>
      <c r="D172" s="4">
        <v>1</v>
      </c>
      <c r="E172">
        <f t="shared" si="6"/>
        <v>1</v>
      </c>
      <c r="F172">
        <f t="shared" si="7"/>
        <v>0</v>
      </c>
      <c r="G172">
        <f t="shared" si="8"/>
        <v>0</v>
      </c>
    </row>
    <row r="173" spans="1:7" ht="52.8" customHeight="1" x14ac:dyDescent="0.3">
      <c r="A173">
        <v>12753</v>
      </c>
      <c r="B173" t="s">
        <v>31</v>
      </c>
      <c r="C173" s="4" t="s">
        <v>199</v>
      </c>
      <c r="D173" s="4">
        <v>0</v>
      </c>
      <c r="E173">
        <f t="shared" si="6"/>
        <v>0</v>
      </c>
      <c r="F173">
        <f t="shared" si="7"/>
        <v>0</v>
      </c>
      <c r="G173">
        <f t="shared" si="8"/>
        <v>1</v>
      </c>
    </row>
    <row r="174" spans="1:7" ht="52.8" customHeight="1" x14ac:dyDescent="0.3">
      <c r="A174">
        <v>8101</v>
      </c>
      <c r="B174" t="s">
        <v>66</v>
      </c>
      <c r="C174" s="4" t="s">
        <v>200</v>
      </c>
      <c r="D174" s="4">
        <v>1</v>
      </c>
      <c r="E174">
        <f t="shared" si="6"/>
        <v>1</v>
      </c>
      <c r="F174">
        <f t="shared" si="7"/>
        <v>0</v>
      </c>
      <c r="G174">
        <f t="shared" si="8"/>
        <v>0</v>
      </c>
    </row>
    <row r="175" spans="1:7" ht="52.8" customHeight="1" x14ac:dyDescent="0.3">
      <c r="A175">
        <v>49404</v>
      </c>
      <c r="B175" t="s">
        <v>22</v>
      </c>
      <c r="C175" s="4" t="s">
        <v>201</v>
      </c>
      <c r="D175" s="4">
        <v>0</v>
      </c>
      <c r="E175">
        <f t="shared" si="6"/>
        <v>0</v>
      </c>
      <c r="F175">
        <f t="shared" si="7"/>
        <v>0</v>
      </c>
      <c r="G175">
        <f t="shared" si="8"/>
        <v>1</v>
      </c>
    </row>
    <row r="176" spans="1:7" ht="52.8" customHeight="1" x14ac:dyDescent="0.3">
      <c r="A176">
        <v>25770</v>
      </c>
      <c r="B176" t="s">
        <v>8</v>
      </c>
      <c r="C176" s="4" t="s">
        <v>202</v>
      </c>
      <c r="D176" s="4">
        <v>0</v>
      </c>
      <c r="E176">
        <f t="shared" si="6"/>
        <v>0</v>
      </c>
      <c r="F176">
        <f t="shared" si="7"/>
        <v>0</v>
      </c>
      <c r="G176">
        <f t="shared" si="8"/>
        <v>1</v>
      </c>
    </row>
    <row r="177" spans="1:7" ht="52.8" customHeight="1" x14ac:dyDescent="0.3">
      <c r="A177">
        <v>35425</v>
      </c>
      <c r="B177" t="s">
        <v>8</v>
      </c>
      <c r="C177" s="4" t="s">
        <v>203</v>
      </c>
      <c r="D177" s="4">
        <v>0</v>
      </c>
      <c r="E177">
        <f t="shared" si="6"/>
        <v>0</v>
      </c>
      <c r="F177">
        <f t="shared" si="7"/>
        <v>0</v>
      </c>
      <c r="G177">
        <f t="shared" si="8"/>
        <v>1</v>
      </c>
    </row>
    <row r="178" spans="1:7" ht="52.8" customHeight="1" x14ac:dyDescent="0.3">
      <c r="A178">
        <v>12254</v>
      </c>
      <c r="B178" t="s">
        <v>15</v>
      </c>
      <c r="C178" s="4" t="s">
        <v>204</v>
      </c>
      <c r="D178" s="4">
        <v>0</v>
      </c>
      <c r="E178">
        <f t="shared" si="6"/>
        <v>0</v>
      </c>
      <c r="F178">
        <f t="shared" si="7"/>
        <v>0</v>
      </c>
      <c r="G178">
        <f t="shared" si="8"/>
        <v>1</v>
      </c>
    </row>
    <row r="179" spans="1:7" ht="52.8" customHeight="1" x14ac:dyDescent="0.3">
      <c r="A179">
        <v>43772</v>
      </c>
      <c r="B179" t="s">
        <v>35</v>
      </c>
      <c r="C179" s="4" t="s">
        <v>205</v>
      </c>
      <c r="D179" s="4">
        <v>0</v>
      </c>
      <c r="E179">
        <f t="shared" si="6"/>
        <v>0</v>
      </c>
      <c r="F179">
        <f t="shared" si="7"/>
        <v>0</v>
      </c>
      <c r="G179">
        <f t="shared" si="8"/>
        <v>1</v>
      </c>
    </row>
    <row r="180" spans="1:7" ht="52.8" customHeight="1" x14ac:dyDescent="0.3">
      <c r="A180">
        <v>13960</v>
      </c>
      <c r="B180" t="s">
        <v>8</v>
      </c>
      <c r="C180" s="4" t="s">
        <v>206</v>
      </c>
      <c r="D180" s="4">
        <v>0</v>
      </c>
      <c r="E180">
        <f t="shared" si="6"/>
        <v>0</v>
      </c>
      <c r="F180">
        <f t="shared" si="7"/>
        <v>0</v>
      </c>
      <c r="G180">
        <f t="shared" si="8"/>
        <v>1</v>
      </c>
    </row>
    <row r="181" spans="1:7" ht="52.8" customHeight="1" x14ac:dyDescent="0.3">
      <c r="A181">
        <v>31273</v>
      </c>
      <c r="B181" t="s">
        <v>64</v>
      </c>
      <c r="C181" s="4" t="s">
        <v>207</v>
      </c>
      <c r="D181" s="4">
        <v>1</v>
      </c>
      <c r="E181">
        <f t="shared" si="6"/>
        <v>1</v>
      </c>
      <c r="F181">
        <f t="shared" si="7"/>
        <v>0</v>
      </c>
      <c r="G181">
        <f t="shared" si="8"/>
        <v>0</v>
      </c>
    </row>
    <row r="182" spans="1:7" ht="52.8" customHeight="1" x14ac:dyDescent="0.3">
      <c r="A182">
        <v>37528</v>
      </c>
      <c r="B182" t="s">
        <v>15</v>
      </c>
      <c r="C182" s="4" t="s">
        <v>208</v>
      </c>
      <c r="D182" s="4">
        <v>0</v>
      </c>
      <c r="E182">
        <f t="shared" si="6"/>
        <v>0</v>
      </c>
      <c r="F182">
        <f t="shared" si="7"/>
        <v>0</v>
      </c>
      <c r="G182">
        <f t="shared" si="8"/>
        <v>1</v>
      </c>
    </row>
    <row r="183" spans="1:7" ht="52.8" customHeight="1" x14ac:dyDescent="0.3">
      <c r="A183">
        <v>42469</v>
      </c>
      <c r="B183" t="s">
        <v>8</v>
      </c>
      <c r="C183" s="4" t="s">
        <v>209</v>
      </c>
      <c r="D183" s="4">
        <v>0</v>
      </c>
      <c r="E183">
        <f t="shared" si="6"/>
        <v>0</v>
      </c>
      <c r="F183">
        <f t="shared" si="7"/>
        <v>0</v>
      </c>
      <c r="G183">
        <f t="shared" si="8"/>
        <v>1</v>
      </c>
    </row>
    <row r="184" spans="1:7" ht="52.8" customHeight="1" x14ac:dyDescent="0.3">
      <c r="A184">
        <v>47418</v>
      </c>
      <c r="B184" t="s">
        <v>175</v>
      </c>
      <c r="C184" s="4" t="s">
        <v>210</v>
      </c>
      <c r="D184" s="4">
        <v>0</v>
      </c>
      <c r="E184">
        <f t="shared" si="6"/>
        <v>0</v>
      </c>
      <c r="F184">
        <f t="shared" si="7"/>
        <v>0</v>
      </c>
      <c r="G184">
        <f t="shared" si="8"/>
        <v>1</v>
      </c>
    </row>
    <row r="185" spans="1:7" ht="52.8" customHeight="1" x14ac:dyDescent="0.3">
      <c r="A185">
        <v>43727</v>
      </c>
      <c r="B185" t="s">
        <v>35</v>
      </c>
      <c r="C185" s="4" t="s">
        <v>211</v>
      </c>
      <c r="D185" s="4">
        <v>0</v>
      </c>
      <c r="E185">
        <f t="shared" si="6"/>
        <v>0</v>
      </c>
      <c r="F185">
        <f t="shared" si="7"/>
        <v>0</v>
      </c>
      <c r="G185">
        <f t="shared" si="8"/>
        <v>1</v>
      </c>
    </row>
    <row r="186" spans="1:7" ht="52.8" customHeight="1" x14ac:dyDescent="0.3">
      <c r="A186">
        <v>33831</v>
      </c>
      <c r="B186" t="s">
        <v>17</v>
      </c>
      <c r="C186" s="4" t="s">
        <v>212</v>
      </c>
      <c r="D186" s="4">
        <v>0</v>
      </c>
      <c r="E186">
        <f t="shared" si="6"/>
        <v>0</v>
      </c>
      <c r="F186">
        <f t="shared" si="7"/>
        <v>0</v>
      </c>
      <c r="G186">
        <f t="shared" si="8"/>
        <v>1</v>
      </c>
    </row>
    <row r="187" spans="1:7" ht="52.8" customHeight="1" x14ac:dyDescent="0.3">
      <c r="A187">
        <v>35251</v>
      </c>
      <c r="B187" t="s">
        <v>10</v>
      </c>
      <c r="C187" s="4" t="s">
        <v>213</v>
      </c>
      <c r="D187" s="4">
        <v>0</v>
      </c>
      <c r="E187">
        <f t="shared" si="6"/>
        <v>0</v>
      </c>
      <c r="F187">
        <f t="shared" si="7"/>
        <v>0</v>
      </c>
      <c r="G187">
        <f t="shared" si="8"/>
        <v>1</v>
      </c>
    </row>
    <row r="188" spans="1:7" ht="52.8" customHeight="1" x14ac:dyDescent="0.3">
      <c r="A188">
        <v>54231</v>
      </c>
      <c r="B188" t="s">
        <v>8</v>
      </c>
      <c r="C188" s="4" t="s">
        <v>214</v>
      </c>
      <c r="D188" s="4">
        <v>0</v>
      </c>
      <c r="E188">
        <f t="shared" si="6"/>
        <v>0</v>
      </c>
      <c r="F188">
        <f t="shared" si="7"/>
        <v>0</v>
      </c>
      <c r="G188">
        <f t="shared" si="8"/>
        <v>1</v>
      </c>
    </row>
    <row r="189" spans="1:7" ht="52.8" customHeight="1" x14ac:dyDescent="0.3">
      <c r="A189">
        <v>47001</v>
      </c>
      <c r="B189" t="s">
        <v>35</v>
      </c>
      <c r="C189" s="4" t="s">
        <v>215</v>
      </c>
      <c r="D189" s="4">
        <v>0</v>
      </c>
      <c r="E189">
        <f t="shared" si="6"/>
        <v>0</v>
      </c>
      <c r="F189">
        <f t="shared" si="7"/>
        <v>0</v>
      </c>
      <c r="G189">
        <f t="shared" si="8"/>
        <v>1</v>
      </c>
    </row>
    <row r="190" spans="1:7" ht="52.8" customHeight="1" x14ac:dyDescent="0.3">
      <c r="A190">
        <v>24049</v>
      </c>
      <c r="B190" t="s">
        <v>3</v>
      </c>
      <c r="C190" s="4" t="s">
        <v>216</v>
      </c>
      <c r="D190" s="4">
        <v>0</v>
      </c>
      <c r="E190">
        <f t="shared" si="6"/>
        <v>0</v>
      </c>
      <c r="F190">
        <f t="shared" si="7"/>
        <v>0</v>
      </c>
      <c r="G190">
        <f t="shared" si="8"/>
        <v>1</v>
      </c>
    </row>
    <row r="191" spans="1:7" ht="52.8" customHeight="1" x14ac:dyDescent="0.3">
      <c r="A191">
        <v>1778</v>
      </c>
      <c r="B191" t="s">
        <v>41</v>
      </c>
      <c r="C191" s="4" t="s">
        <v>217</v>
      </c>
      <c r="D191" s="4">
        <v>0</v>
      </c>
      <c r="E191">
        <f t="shared" si="6"/>
        <v>0</v>
      </c>
      <c r="F191">
        <f t="shared" si="7"/>
        <v>0</v>
      </c>
      <c r="G191">
        <f t="shared" si="8"/>
        <v>1</v>
      </c>
    </row>
    <row r="192" spans="1:7" ht="52.8" customHeight="1" x14ac:dyDescent="0.3">
      <c r="A192">
        <v>34216</v>
      </c>
      <c r="B192" t="s">
        <v>17</v>
      </c>
      <c r="C192" s="4" t="s">
        <v>218</v>
      </c>
      <c r="D192" s="4">
        <v>0</v>
      </c>
      <c r="E192">
        <f t="shared" si="6"/>
        <v>0</v>
      </c>
      <c r="F192">
        <f t="shared" si="7"/>
        <v>0</v>
      </c>
      <c r="G192">
        <f t="shared" si="8"/>
        <v>1</v>
      </c>
    </row>
    <row r="193" spans="1:7" ht="52.8" customHeight="1" x14ac:dyDescent="0.3">
      <c r="A193">
        <v>6404</v>
      </c>
      <c r="B193" t="s">
        <v>15</v>
      </c>
      <c r="C193" s="4" t="s">
        <v>219</v>
      </c>
      <c r="D193" s="4">
        <v>0</v>
      </c>
      <c r="E193">
        <f t="shared" si="6"/>
        <v>0</v>
      </c>
      <c r="F193">
        <f t="shared" si="7"/>
        <v>0</v>
      </c>
      <c r="G193">
        <f t="shared" si="8"/>
        <v>1</v>
      </c>
    </row>
    <row r="194" spans="1:7" ht="375.6" customHeight="1" x14ac:dyDescent="0.3">
      <c r="A194">
        <v>51</v>
      </c>
      <c r="B194" t="s">
        <v>33</v>
      </c>
      <c r="C194" s="4" t="s">
        <v>220</v>
      </c>
      <c r="D194" s="4">
        <v>2</v>
      </c>
      <c r="E194">
        <f t="shared" si="6"/>
        <v>0</v>
      </c>
      <c r="F194">
        <f t="shared" si="7"/>
        <v>1</v>
      </c>
      <c r="G194">
        <f t="shared" si="8"/>
        <v>0</v>
      </c>
    </row>
    <row r="195" spans="1:7" ht="52.8" customHeight="1" x14ac:dyDescent="0.3">
      <c r="A195">
        <v>31783</v>
      </c>
      <c r="B195" t="s">
        <v>25</v>
      </c>
      <c r="C195" s="4" t="s">
        <v>221</v>
      </c>
      <c r="D195" s="4">
        <v>1</v>
      </c>
      <c r="E195">
        <f t="shared" ref="E195:E258" si="9">IF(D195=1,1,0)</f>
        <v>1</v>
      </c>
      <c r="F195">
        <f t="shared" ref="F195:F258" si="10">IF(D195=2,1,0)</f>
        <v>0</v>
      </c>
      <c r="G195">
        <f t="shared" ref="G195:G258" si="11">IF(D195=0,1,0)</f>
        <v>0</v>
      </c>
    </row>
    <row r="196" spans="1:7" ht="138.6" customHeight="1" x14ac:dyDescent="0.3">
      <c r="A196">
        <v>20244</v>
      </c>
      <c r="B196" t="s">
        <v>33</v>
      </c>
      <c r="C196" s="4" t="s">
        <v>222</v>
      </c>
      <c r="D196" s="4">
        <v>2</v>
      </c>
      <c r="E196">
        <f t="shared" si="9"/>
        <v>0</v>
      </c>
      <c r="F196">
        <f t="shared" si="10"/>
        <v>1</v>
      </c>
      <c r="G196">
        <f t="shared" si="11"/>
        <v>0</v>
      </c>
    </row>
    <row r="197" spans="1:7" ht="52.8" customHeight="1" x14ac:dyDescent="0.3">
      <c r="A197">
        <v>40600</v>
      </c>
      <c r="B197" t="s">
        <v>17</v>
      </c>
      <c r="C197" s="4" t="s">
        <v>223</v>
      </c>
      <c r="D197" s="4">
        <v>0</v>
      </c>
      <c r="E197">
        <f t="shared" si="9"/>
        <v>0</v>
      </c>
      <c r="F197">
        <f t="shared" si="10"/>
        <v>0</v>
      </c>
      <c r="G197">
        <f t="shared" si="11"/>
        <v>1</v>
      </c>
    </row>
    <row r="198" spans="1:7" ht="52.8" customHeight="1" x14ac:dyDescent="0.3">
      <c r="A198">
        <v>5130</v>
      </c>
      <c r="B198" t="s">
        <v>8</v>
      </c>
      <c r="C198" s="4" t="s">
        <v>224</v>
      </c>
      <c r="D198" s="4">
        <v>0</v>
      </c>
      <c r="E198">
        <f t="shared" si="9"/>
        <v>0</v>
      </c>
      <c r="F198">
        <f t="shared" si="10"/>
        <v>0</v>
      </c>
      <c r="G198">
        <f t="shared" si="11"/>
        <v>1</v>
      </c>
    </row>
    <row r="199" spans="1:7" ht="52.8" customHeight="1" x14ac:dyDescent="0.3">
      <c r="A199">
        <v>41543</v>
      </c>
      <c r="B199" t="s">
        <v>15</v>
      </c>
      <c r="C199" s="4" t="s">
        <v>225</v>
      </c>
      <c r="D199" s="4">
        <v>0</v>
      </c>
      <c r="E199">
        <f t="shared" si="9"/>
        <v>0</v>
      </c>
      <c r="F199">
        <f t="shared" si="10"/>
        <v>0</v>
      </c>
      <c r="G199">
        <f t="shared" si="11"/>
        <v>1</v>
      </c>
    </row>
    <row r="200" spans="1:7" ht="52.8" customHeight="1" x14ac:dyDescent="0.3">
      <c r="A200">
        <v>27749</v>
      </c>
      <c r="B200" t="s">
        <v>15</v>
      </c>
      <c r="C200" s="4" t="s">
        <v>226</v>
      </c>
      <c r="D200" s="4">
        <v>0</v>
      </c>
      <c r="E200">
        <f t="shared" si="9"/>
        <v>0</v>
      </c>
      <c r="F200">
        <f t="shared" si="10"/>
        <v>0</v>
      </c>
      <c r="G200">
        <f t="shared" si="11"/>
        <v>1</v>
      </c>
    </row>
    <row r="201" spans="1:7" ht="52.8" customHeight="1" x14ac:dyDescent="0.3">
      <c r="A201">
        <v>35722</v>
      </c>
      <c r="B201" t="s">
        <v>128</v>
      </c>
      <c r="C201" s="4" t="s">
        <v>227</v>
      </c>
      <c r="D201" s="4">
        <v>2</v>
      </c>
      <c r="E201">
        <f t="shared" si="9"/>
        <v>0</v>
      </c>
      <c r="F201">
        <f t="shared" si="10"/>
        <v>1</v>
      </c>
      <c r="G201">
        <f t="shared" si="11"/>
        <v>0</v>
      </c>
    </row>
    <row r="202" spans="1:7" ht="52.8" customHeight="1" x14ac:dyDescent="0.3">
      <c r="A202">
        <v>52634</v>
      </c>
      <c r="B202" t="s">
        <v>17</v>
      </c>
      <c r="C202" s="4" t="s">
        <v>228</v>
      </c>
      <c r="D202" s="4">
        <v>0</v>
      </c>
      <c r="E202">
        <f t="shared" si="9"/>
        <v>0</v>
      </c>
      <c r="F202">
        <f t="shared" si="10"/>
        <v>0</v>
      </c>
      <c r="G202">
        <f t="shared" si="11"/>
        <v>1</v>
      </c>
    </row>
    <row r="203" spans="1:7" ht="52.8" customHeight="1" x14ac:dyDescent="0.3">
      <c r="A203">
        <v>29808</v>
      </c>
      <c r="B203" t="s">
        <v>15</v>
      </c>
      <c r="C203" s="4" t="s">
        <v>229</v>
      </c>
      <c r="D203" s="4">
        <v>1</v>
      </c>
      <c r="E203">
        <f t="shared" si="9"/>
        <v>1</v>
      </c>
      <c r="F203">
        <f t="shared" si="10"/>
        <v>0</v>
      </c>
      <c r="G203">
        <f t="shared" si="11"/>
        <v>0</v>
      </c>
    </row>
    <row r="204" spans="1:7" ht="52.8" customHeight="1" x14ac:dyDescent="0.3">
      <c r="A204">
        <v>5678</v>
      </c>
      <c r="B204" t="s">
        <v>88</v>
      </c>
      <c r="C204" s="4" t="s">
        <v>230</v>
      </c>
      <c r="D204" s="4">
        <v>1</v>
      </c>
      <c r="E204">
        <f t="shared" si="9"/>
        <v>1</v>
      </c>
      <c r="F204">
        <f t="shared" si="10"/>
        <v>0</v>
      </c>
      <c r="G204">
        <f t="shared" si="11"/>
        <v>0</v>
      </c>
    </row>
    <row r="205" spans="1:7" ht="52.8" customHeight="1" x14ac:dyDescent="0.3">
      <c r="A205">
        <v>49561</v>
      </c>
      <c r="B205" t="s">
        <v>3</v>
      </c>
      <c r="C205" s="4" t="s">
        <v>231</v>
      </c>
      <c r="D205" s="4">
        <v>0</v>
      </c>
      <c r="E205">
        <f t="shared" si="9"/>
        <v>0</v>
      </c>
      <c r="F205">
        <f t="shared" si="10"/>
        <v>0</v>
      </c>
      <c r="G205">
        <f t="shared" si="11"/>
        <v>1</v>
      </c>
    </row>
    <row r="206" spans="1:7" ht="52.8" customHeight="1" x14ac:dyDescent="0.3">
      <c r="A206">
        <v>21801</v>
      </c>
      <c r="B206" t="s">
        <v>25</v>
      </c>
      <c r="C206" s="4" t="s">
        <v>232</v>
      </c>
      <c r="D206" s="4">
        <v>0</v>
      </c>
      <c r="E206">
        <f t="shared" si="9"/>
        <v>0</v>
      </c>
      <c r="F206">
        <f t="shared" si="10"/>
        <v>0</v>
      </c>
      <c r="G206">
        <f t="shared" si="11"/>
        <v>1</v>
      </c>
    </row>
    <row r="207" spans="1:7" ht="52.8" customHeight="1" x14ac:dyDescent="0.3">
      <c r="A207">
        <v>27996</v>
      </c>
      <c r="B207" t="s">
        <v>124</v>
      </c>
      <c r="C207" s="4" t="s">
        <v>233</v>
      </c>
      <c r="D207" s="4">
        <v>2</v>
      </c>
      <c r="E207">
        <f t="shared" si="9"/>
        <v>0</v>
      </c>
      <c r="F207">
        <f t="shared" si="10"/>
        <v>1</v>
      </c>
      <c r="G207">
        <f t="shared" si="11"/>
        <v>0</v>
      </c>
    </row>
    <row r="208" spans="1:7" ht="52.8" customHeight="1" x14ac:dyDescent="0.3">
      <c r="A208">
        <v>53221</v>
      </c>
      <c r="B208" t="s">
        <v>15</v>
      </c>
      <c r="C208" s="4" t="s">
        <v>234</v>
      </c>
      <c r="D208" s="4">
        <v>0</v>
      </c>
      <c r="E208">
        <f t="shared" si="9"/>
        <v>0</v>
      </c>
      <c r="F208">
        <f t="shared" si="10"/>
        <v>0</v>
      </c>
      <c r="G208">
        <f t="shared" si="11"/>
        <v>1</v>
      </c>
    </row>
    <row r="209" spans="1:7" ht="52.8" customHeight="1" x14ac:dyDescent="0.3">
      <c r="A209">
        <v>3307</v>
      </c>
      <c r="B209" t="s">
        <v>3</v>
      </c>
      <c r="C209" s="4" t="s">
        <v>235</v>
      </c>
      <c r="D209" s="4">
        <v>0</v>
      </c>
      <c r="E209">
        <f t="shared" si="9"/>
        <v>0</v>
      </c>
      <c r="F209">
        <f t="shared" si="10"/>
        <v>0</v>
      </c>
      <c r="G209">
        <f t="shared" si="11"/>
        <v>1</v>
      </c>
    </row>
    <row r="210" spans="1:7" ht="52.8" customHeight="1" x14ac:dyDescent="0.3">
      <c r="A210">
        <v>8004</v>
      </c>
      <c r="B210" t="s">
        <v>5</v>
      </c>
      <c r="C210" s="4" t="s">
        <v>236</v>
      </c>
      <c r="D210" s="4">
        <v>0</v>
      </c>
      <c r="E210">
        <f t="shared" si="9"/>
        <v>0</v>
      </c>
      <c r="F210">
        <f t="shared" si="10"/>
        <v>0</v>
      </c>
      <c r="G210">
        <f t="shared" si="11"/>
        <v>1</v>
      </c>
    </row>
    <row r="211" spans="1:7" ht="108.6" customHeight="1" x14ac:dyDescent="0.3">
      <c r="A211">
        <v>7266</v>
      </c>
      <c r="B211" t="s">
        <v>33</v>
      </c>
      <c r="C211" s="4" t="s">
        <v>237</v>
      </c>
      <c r="D211" s="4">
        <v>2</v>
      </c>
      <c r="E211">
        <f t="shared" si="9"/>
        <v>0</v>
      </c>
      <c r="F211">
        <f t="shared" si="10"/>
        <v>1</v>
      </c>
      <c r="G211">
        <f t="shared" si="11"/>
        <v>0</v>
      </c>
    </row>
    <row r="212" spans="1:7" ht="52.8" customHeight="1" x14ac:dyDescent="0.3">
      <c r="A212">
        <v>3923</v>
      </c>
      <c r="B212" t="s">
        <v>59</v>
      </c>
      <c r="C212" s="4" t="s">
        <v>238</v>
      </c>
      <c r="D212" s="4">
        <v>1</v>
      </c>
      <c r="E212">
        <f t="shared" si="9"/>
        <v>1</v>
      </c>
      <c r="F212">
        <f t="shared" si="10"/>
        <v>0</v>
      </c>
      <c r="G212">
        <f t="shared" si="11"/>
        <v>0</v>
      </c>
    </row>
    <row r="213" spans="1:7" ht="91.2" customHeight="1" x14ac:dyDescent="0.3">
      <c r="A213">
        <v>1544</v>
      </c>
      <c r="B213" t="s">
        <v>79</v>
      </c>
      <c r="C213" s="4" t="s">
        <v>239</v>
      </c>
      <c r="D213" s="4">
        <v>0</v>
      </c>
      <c r="E213">
        <f t="shared" si="9"/>
        <v>0</v>
      </c>
      <c r="F213">
        <f t="shared" si="10"/>
        <v>0</v>
      </c>
      <c r="G213">
        <f t="shared" si="11"/>
        <v>1</v>
      </c>
    </row>
    <row r="214" spans="1:7" ht="52.8" customHeight="1" x14ac:dyDescent="0.3">
      <c r="A214">
        <v>53178</v>
      </c>
      <c r="B214" t="s">
        <v>15</v>
      </c>
      <c r="C214" s="4" t="s">
        <v>240</v>
      </c>
      <c r="D214" s="4">
        <v>0</v>
      </c>
      <c r="E214">
        <f t="shared" si="9"/>
        <v>0</v>
      </c>
      <c r="F214">
        <f t="shared" si="10"/>
        <v>0</v>
      </c>
      <c r="G214">
        <f t="shared" si="11"/>
        <v>1</v>
      </c>
    </row>
    <row r="215" spans="1:7" ht="52.8" customHeight="1" x14ac:dyDescent="0.3">
      <c r="A215">
        <v>39763</v>
      </c>
      <c r="B215" t="s">
        <v>5</v>
      </c>
      <c r="C215" s="4" t="s">
        <v>241</v>
      </c>
      <c r="D215" s="4">
        <v>0</v>
      </c>
      <c r="E215">
        <f t="shared" si="9"/>
        <v>0</v>
      </c>
      <c r="F215">
        <f t="shared" si="10"/>
        <v>0</v>
      </c>
      <c r="G215">
        <f t="shared" si="11"/>
        <v>1</v>
      </c>
    </row>
    <row r="216" spans="1:7" ht="52.8" customHeight="1" x14ac:dyDescent="0.3">
      <c r="A216">
        <v>3300</v>
      </c>
      <c r="B216" t="s">
        <v>8</v>
      </c>
      <c r="C216" s="4" t="s">
        <v>242</v>
      </c>
      <c r="D216" s="4">
        <v>0</v>
      </c>
      <c r="E216">
        <f t="shared" si="9"/>
        <v>0</v>
      </c>
      <c r="F216">
        <f t="shared" si="10"/>
        <v>0</v>
      </c>
      <c r="G216">
        <f t="shared" si="11"/>
        <v>1</v>
      </c>
    </row>
    <row r="217" spans="1:7" ht="52.8" customHeight="1" x14ac:dyDescent="0.3">
      <c r="A217">
        <v>39799</v>
      </c>
      <c r="B217" t="s">
        <v>15</v>
      </c>
      <c r="C217" s="4" t="s">
        <v>243</v>
      </c>
      <c r="D217" s="4">
        <v>0</v>
      </c>
      <c r="E217">
        <f t="shared" si="9"/>
        <v>0</v>
      </c>
      <c r="F217">
        <f t="shared" si="10"/>
        <v>0</v>
      </c>
      <c r="G217">
        <f t="shared" si="11"/>
        <v>1</v>
      </c>
    </row>
    <row r="218" spans="1:7" ht="52.8" customHeight="1" x14ac:dyDescent="0.3">
      <c r="A218">
        <v>28544</v>
      </c>
      <c r="B218" t="s">
        <v>8</v>
      </c>
      <c r="C218" s="4" t="s">
        <v>244</v>
      </c>
      <c r="D218" s="4">
        <v>0</v>
      </c>
      <c r="E218">
        <f t="shared" si="9"/>
        <v>0</v>
      </c>
      <c r="F218">
        <f t="shared" si="10"/>
        <v>0</v>
      </c>
      <c r="G218">
        <f t="shared" si="11"/>
        <v>1</v>
      </c>
    </row>
    <row r="219" spans="1:7" ht="52.8" customHeight="1" x14ac:dyDescent="0.3">
      <c r="A219">
        <v>19418</v>
      </c>
      <c r="B219" t="s">
        <v>64</v>
      </c>
      <c r="C219" s="4" t="s">
        <v>245</v>
      </c>
      <c r="D219" s="4">
        <v>0</v>
      </c>
      <c r="E219">
        <f t="shared" si="9"/>
        <v>0</v>
      </c>
      <c r="F219">
        <f t="shared" si="10"/>
        <v>0</v>
      </c>
      <c r="G219">
        <f t="shared" si="11"/>
        <v>1</v>
      </c>
    </row>
    <row r="220" spans="1:7" ht="52.8" customHeight="1" x14ac:dyDescent="0.3">
      <c r="A220">
        <v>37200</v>
      </c>
      <c r="B220" t="s">
        <v>175</v>
      </c>
      <c r="C220" s="4" t="s">
        <v>246</v>
      </c>
      <c r="D220" s="4">
        <v>0</v>
      </c>
      <c r="E220">
        <f t="shared" si="9"/>
        <v>0</v>
      </c>
      <c r="F220">
        <f t="shared" si="10"/>
        <v>0</v>
      </c>
      <c r="G220">
        <f t="shared" si="11"/>
        <v>1</v>
      </c>
    </row>
    <row r="221" spans="1:7" ht="52.8" customHeight="1" x14ac:dyDescent="0.3">
      <c r="A221">
        <v>26199</v>
      </c>
      <c r="B221" t="s">
        <v>8</v>
      </c>
      <c r="C221" s="4" t="s">
        <v>247</v>
      </c>
      <c r="D221" s="4">
        <v>1</v>
      </c>
      <c r="E221">
        <f t="shared" si="9"/>
        <v>1</v>
      </c>
      <c r="F221">
        <f t="shared" si="10"/>
        <v>0</v>
      </c>
      <c r="G221">
        <f t="shared" si="11"/>
        <v>0</v>
      </c>
    </row>
    <row r="222" spans="1:7" ht="52.8" customHeight="1" x14ac:dyDescent="0.3">
      <c r="A222">
        <v>54707</v>
      </c>
      <c r="B222" t="s">
        <v>20</v>
      </c>
      <c r="C222" s="4" t="s">
        <v>248</v>
      </c>
      <c r="D222" s="4">
        <v>1</v>
      </c>
      <c r="E222">
        <f t="shared" si="9"/>
        <v>1</v>
      </c>
      <c r="F222">
        <f t="shared" si="10"/>
        <v>0</v>
      </c>
      <c r="G222">
        <f t="shared" si="11"/>
        <v>0</v>
      </c>
    </row>
    <row r="223" spans="1:7" ht="52.8" customHeight="1" x14ac:dyDescent="0.3">
      <c r="A223">
        <v>6613</v>
      </c>
      <c r="B223" t="s">
        <v>15</v>
      </c>
      <c r="C223" s="4" t="s">
        <v>249</v>
      </c>
      <c r="D223" s="4">
        <v>0</v>
      </c>
      <c r="E223">
        <f t="shared" si="9"/>
        <v>0</v>
      </c>
      <c r="F223">
        <f t="shared" si="10"/>
        <v>0</v>
      </c>
      <c r="G223">
        <f t="shared" si="11"/>
        <v>1</v>
      </c>
    </row>
    <row r="224" spans="1:7" ht="130.19999999999999" customHeight="1" x14ac:dyDescent="0.3">
      <c r="A224">
        <v>36267</v>
      </c>
      <c r="B224" t="s">
        <v>8</v>
      </c>
      <c r="C224" s="4" t="s">
        <v>250</v>
      </c>
      <c r="D224" s="4">
        <v>0</v>
      </c>
      <c r="E224">
        <f t="shared" si="9"/>
        <v>0</v>
      </c>
      <c r="F224">
        <f t="shared" si="10"/>
        <v>0</v>
      </c>
      <c r="G224">
        <f t="shared" si="11"/>
        <v>1</v>
      </c>
    </row>
    <row r="225" spans="1:7" ht="52.8" customHeight="1" x14ac:dyDescent="0.3">
      <c r="A225">
        <v>16529</v>
      </c>
      <c r="B225" t="s">
        <v>15</v>
      </c>
      <c r="C225" s="4" t="s">
        <v>251</v>
      </c>
      <c r="D225" s="4">
        <v>0</v>
      </c>
      <c r="E225">
        <f t="shared" si="9"/>
        <v>0</v>
      </c>
      <c r="F225">
        <f t="shared" si="10"/>
        <v>0</v>
      </c>
      <c r="G225">
        <f t="shared" si="11"/>
        <v>1</v>
      </c>
    </row>
    <row r="226" spans="1:7" ht="98.4" customHeight="1" x14ac:dyDescent="0.3">
      <c r="A226">
        <v>12792</v>
      </c>
      <c r="B226" t="s">
        <v>31</v>
      </c>
      <c r="C226" s="4" t="s">
        <v>252</v>
      </c>
      <c r="D226" s="4">
        <v>1</v>
      </c>
      <c r="E226">
        <f t="shared" si="9"/>
        <v>1</v>
      </c>
      <c r="F226">
        <f t="shared" si="10"/>
        <v>0</v>
      </c>
      <c r="G226">
        <f t="shared" si="11"/>
        <v>0</v>
      </c>
    </row>
    <row r="227" spans="1:7" ht="52.8" customHeight="1" x14ac:dyDescent="0.3">
      <c r="A227">
        <v>54471</v>
      </c>
      <c r="B227" t="s">
        <v>115</v>
      </c>
      <c r="C227" s="4" t="s">
        <v>253</v>
      </c>
      <c r="D227" s="4">
        <v>0</v>
      </c>
      <c r="E227">
        <f t="shared" si="9"/>
        <v>0</v>
      </c>
      <c r="F227">
        <f t="shared" si="10"/>
        <v>0</v>
      </c>
      <c r="G227">
        <f t="shared" si="11"/>
        <v>1</v>
      </c>
    </row>
    <row r="228" spans="1:7" ht="52.8" customHeight="1" x14ac:dyDescent="0.3">
      <c r="A228">
        <v>13779</v>
      </c>
      <c r="B228" t="s">
        <v>20</v>
      </c>
      <c r="C228" s="4" t="s">
        <v>254</v>
      </c>
      <c r="D228" s="4">
        <v>0</v>
      </c>
      <c r="E228">
        <f t="shared" si="9"/>
        <v>0</v>
      </c>
      <c r="F228">
        <f t="shared" si="10"/>
        <v>0</v>
      </c>
      <c r="G228">
        <f t="shared" si="11"/>
        <v>1</v>
      </c>
    </row>
    <row r="229" spans="1:7" ht="52.8" customHeight="1" x14ac:dyDescent="0.3">
      <c r="A229">
        <v>4993</v>
      </c>
      <c r="B229" t="s">
        <v>8</v>
      </c>
      <c r="C229" s="4" t="s">
        <v>255</v>
      </c>
      <c r="D229" s="4">
        <v>0</v>
      </c>
      <c r="E229">
        <f t="shared" si="9"/>
        <v>0</v>
      </c>
      <c r="F229">
        <f t="shared" si="10"/>
        <v>0</v>
      </c>
      <c r="G229">
        <f t="shared" si="11"/>
        <v>1</v>
      </c>
    </row>
    <row r="230" spans="1:7" ht="52.8" customHeight="1" x14ac:dyDescent="0.3">
      <c r="A230">
        <v>47363</v>
      </c>
      <c r="B230" t="s">
        <v>64</v>
      </c>
      <c r="C230" s="4" t="s">
        <v>256</v>
      </c>
      <c r="D230" s="4">
        <v>0</v>
      </c>
      <c r="E230">
        <f t="shared" si="9"/>
        <v>0</v>
      </c>
      <c r="F230">
        <f t="shared" si="10"/>
        <v>0</v>
      </c>
      <c r="G230">
        <f t="shared" si="11"/>
        <v>1</v>
      </c>
    </row>
    <row r="231" spans="1:7" ht="52.8" customHeight="1" x14ac:dyDescent="0.3">
      <c r="A231">
        <v>40809</v>
      </c>
      <c r="B231" t="s">
        <v>128</v>
      </c>
      <c r="C231" s="4" t="s">
        <v>257</v>
      </c>
      <c r="D231" s="4">
        <v>0</v>
      </c>
      <c r="E231">
        <f t="shared" si="9"/>
        <v>0</v>
      </c>
      <c r="F231">
        <f t="shared" si="10"/>
        <v>0</v>
      </c>
      <c r="G231">
        <f t="shared" si="11"/>
        <v>1</v>
      </c>
    </row>
    <row r="232" spans="1:7" ht="52.8" customHeight="1" x14ac:dyDescent="0.3">
      <c r="A232">
        <v>20940</v>
      </c>
      <c r="B232" t="s">
        <v>15</v>
      </c>
      <c r="C232" s="4" t="s">
        <v>258</v>
      </c>
      <c r="D232" s="4">
        <v>1</v>
      </c>
      <c r="E232">
        <f t="shared" si="9"/>
        <v>1</v>
      </c>
      <c r="F232">
        <f t="shared" si="10"/>
        <v>0</v>
      </c>
      <c r="G232">
        <f t="shared" si="11"/>
        <v>0</v>
      </c>
    </row>
    <row r="233" spans="1:7" ht="52.8" customHeight="1" x14ac:dyDescent="0.3">
      <c r="A233">
        <v>47980</v>
      </c>
      <c r="B233" t="s">
        <v>25</v>
      </c>
      <c r="C233" s="4" t="s">
        <v>259</v>
      </c>
      <c r="D233" s="4">
        <v>0</v>
      </c>
      <c r="E233">
        <f t="shared" si="9"/>
        <v>0</v>
      </c>
      <c r="F233">
        <f t="shared" si="10"/>
        <v>0</v>
      </c>
      <c r="G233">
        <f t="shared" si="11"/>
        <v>1</v>
      </c>
    </row>
    <row r="234" spans="1:7" ht="52.8" customHeight="1" x14ac:dyDescent="0.3">
      <c r="A234">
        <v>51626</v>
      </c>
      <c r="B234" t="s">
        <v>15</v>
      </c>
      <c r="C234" s="4" t="s">
        <v>260</v>
      </c>
      <c r="D234" s="4">
        <v>0</v>
      </c>
      <c r="E234">
        <f t="shared" si="9"/>
        <v>0</v>
      </c>
      <c r="F234">
        <f t="shared" si="10"/>
        <v>0</v>
      </c>
      <c r="G234">
        <f t="shared" si="11"/>
        <v>1</v>
      </c>
    </row>
    <row r="235" spans="1:7" ht="245.4" customHeight="1" x14ac:dyDescent="0.3">
      <c r="A235">
        <v>32423</v>
      </c>
      <c r="B235" t="s">
        <v>33</v>
      </c>
      <c r="C235" s="4" t="s">
        <v>261</v>
      </c>
      <c r="D235" s="4">
        <v>2</v>
      </c>
      <c r="E235">
        <f t="shared" si="9"/>
        <v>0</v>
      </c>
      <c r="F235">
        <f t="shared" si="10"/>
        <v>1</v>
      </c>
      <c r="G235">
        <f t="shared" si="11"/>
        <v>0</v>
      </c>
    </row>
    <row r="236" spans="1:7" ht="52.8" customHeight="1" x14ac:dyDescent="0.3">
      <c r="A236">
        <v>7615</v>
      </c>
      <c r="B236" t="s">
        <v>5</v>
      </c>
      <c r="C236" s="4" t="s">
        <v>262</v>
      </c>
      <c r="D236" s="4">
        <v>0</v>
      </c>
      <c r="E236">
        <f t="shared" si="9"/>
        <v>0</v>
      </c>
      <c r="F236">
        <f t="shared" si="10"/>
        <v>0</v>
      </c>
      <c r="G236">
        <f t="shared" si="11"/>
        <v>1</v>
      </c>
    </row>
    <row r="237" spans="1:7" ht="52.8" customHeight="1" x14ac:dyDescent="0.3">
      <c r="A237">
        <v>45429</v>
      </c>
      <c r="B237" t="s">
        <v>17</v>
      </c>
      <c r="C237" s="4" t="s">
        <v>263</v>
      </c>
      <c r="D237" s="4">
        <v>0</v>
      </c>
      <c r="E237">
        <f t="shared" si="9"/>
        <v>0</v>
      </c>
      <c r="F237">
        <f t="shared" si="10"/>
        <v>0</v>
      </c>
      <c r="G237">
        <f t="shared" si="11"/>
        <v>1</v>
      </c>
    </row>
    <row r="238" spans="1:7" ht="52.8" customHeight="1" x14ac:dyDescent="0.3">
      <c r="A238">
        <v>24686</v>
      </c>
      <c r="B238" t="s">
        <v>31</v>
      </c>
      <c r="C238" s="4" t="s">
        <v>264</v>
      </c>
      <c r="D238" s="4">
        <v>0</v>
      </c>
      <c r="E238">
        <f t="shared" si="9"/>
        <v>0</v>
      </c>
      <c r="F238">
        <f t="shared" si="10"/>
        <v>0</v>
      </c>
      <c r="G238">
        <f t="shared" si="11"/>
        <v>1</v>
      </c>
    </row>
    <row r="239" spans="1:7" ht="52.8" customHeight="1" x14ac:dyDescent="0.3">
      <c r="A239">
        <v>28721</v>
      </c>
      <c r="B239" t="s">
        <v>17</v>
      </c>
      <c r="C239" s="4" t="s">
        <v>265</v>
      </c>
      <c r="D239" s="4">
        <v>2</v>
      </c>
      <c r="E239">
        <f t="shared" si="9"/>
        <v>0</v>
      </c>
      <c r="F239">
        <f t="shared" si="10"/>
        <v>1</v>
      </c>
      <c r="G239">
        <f t="shared" si="11"/>
        <v>0</v>
      </c>
    </row>
    <row r="240" spans="1:7" ht="52.8" customHeight="1" x14ac:dyDescent="0.3">
      <c r="A240">
        <v>11909</v>
      </c>
      <c r="B240" t="s">
        <v>3</v>
      </c>
      <c r="C240" s="4" t="s">
        <v>266</v>
      </c>
      <c r="D240" s="4">
        <v>0</v>
      </c>
      <c r="E240">
        <f t="shared" si="9"/>
        <v>0</v>
      </c>
      <c r="F240">
        <f t="shared" si="10"/>
        <v>0</v>
      </c>
      <c r="G240">
        <f t="shared" si="11"/>
        <v>1</v>
      </c>
    </row>
    <row r="241" spans="1:7" ht="52.8" customHeight="1" x14ac:dyDescent="0.3">
      <c r="A241">
        <v>13317</v>
      </c>
      <c r="B241" t="s">
        <v>3</v>
      </c>
      <c r="C241" s="4" t="s">
        <v>267</v>
      </c>
      <c r="D241" s="4">
        <v>0</v>
      </c>
      <c r="E241">
        <f t="shared" si="9"/>
        <v>0</v>
      </c>
      <c r="F241">
        <f t="shared" si="10"/>
        <v>0</v>
      </c>
      <c r="G241">
        <f t="shared" si="11"/>
        <v>1</v>
      </c>
    </row>
    <row r="242" spans="1:7" ht="52.8" customHeight="1" x14ac:dyDescent="0.3">
      <c r="A242">
        <v>12825</v>
      </c>
      <c r="B242" t="s">
        <v>17</v>
      </c>
      <c r="C242" s="4" t="s">
        <v>268</v>
      </c>
      <c r="D242" s="4">
        <v>0</v>
      </c>
      <c r="E242">
        <f t="shared" si="9"/>
        <v>0</v>
      </c>
      <c r="F242">
        <f t="shared" si="10"/>
        <v>0</v>
      </c>
      <c r="G242">
        <f t="shared" si="11"/>
        <v>1</v>
      </c>
    </row>
    <row r="243" spans="1:7" ht="52.8" customHeight="1" x14ac:dyDescent="0.3">
      <c r="A243">
        <v>27525</v>
      </c>
      <c r="B243" t="s">
        <v>8</v>
      </c>
      <c r="C243" s="4" t="s">
        <v>269</v>
      </c>
      <c r="D243" s="4">
        <v>0</v>
      </c>
      <c r="E243">
        <f t="shared" si="9"/>
        <v>0</v>
      </c>
      <c r="F243">
        <f t="shared" si="10"/>
        <v>0</v>
      </c>
      <c r="G243">
        <f t="shared" si="11"/>
        <v>1</v>
      </c>
    </row>
    <row r="244" spans="1:7" ht="52.8" customHeight="1" x14ac:dyDescent="0.3">
      <c r="A244">
        <v>27128</v>
      </c>
      <c r="B244" t="s">
        <v>64</v>
      </c>
      <c r="C244" s="4" t="s">
        <v>270</v>
      </c>
      <c r="D244" s="4">
        <v>0</v>
      </c>
      <c r="E244">
        <f t="shared" si="9"/>
        <v>0</v>
      </c>
      <c r="F244">
        <f t="shared" si="10"/>
        <v>0</v>
      </c>
      <c r="G244">
        <f t="shared" si="11"/>
        <v>1</v>
      </c>
    </row>
    <row r="245" spans="1:7" ht="52.8" customHeight="1" x14ac:dyDescent="0.3">
      <c r="A245">
        <v>27361</v>
      </c>
      <c r="B245" t="s">
        <v>33</v>
      </c>
      <c r="C245" s="4" t="s">
        <v>271</v>
      </c>
      <c r="D245" s="4">
        <v>0</v>
      </c>
      <c r="E245">
        <f t="shared" si="9"/>
        <v>0</v>
      </c>
      <c r="F245">
        <f t="shared" si="10"/>
        <v>0</v>
      </c>
      <c r="G245">
        <f t="shared" si="11"/>
        <v>1</v>
      </c>
    </row>
    <row r="246" spans="1:7" ht="52.8" customHeight="1" x14ac:dyDescent="0.3">
      <c r="A246">
        <v>38534</v>
      </c>
      <c r="B246" t="s">
        <v>15</v>
      </c>
      <c r="C246" s="4" t="s">
        <v>272</v>
      </c>
      <c r="D246" s="4">
        <v>0</v>
      </c>
      <c r="E246">
        <f t="shared" si="9"/>
        <v>0</v>
      </c>
      <c r="F246">
        <f t="shared" si="10"/>
        <v>0</v>
      </c>
      <c r="G246">
        <f t="shared" si="11"/>
        <v>1</v>
      </c>
    </row>
    <row r="247" spans="1:7" ht="52.8" customHeight="1" x14ac:dyDescent="0.3">
      <c r="A247">
        <v>27903</v>
      </c>
      <c r="B247" t="s">
        <v>124</v>
      </c>
      <c r="C247" s="4" t="s">
        <v>273</v>
      </c>
      <c r="D247" s="4">
        <v>2</v>
      </c>
      <c r="E247">
        <f t="shared" si="9"/>
        <v>0</v>
      </c>
      <c r="F247">
        <f t="shared" si="10"/>
        <v>1</v>
      </c>
      <c r="G247">
        <f t="shared" si="11"/>
        <v>0</v>
      </c>
    </row>
    <row r="248" spans="1:7" ht="52.8" customHeight="1" x14ac:dyDescent="0.3">
      <c r="A248">
        <v>36008</v>
      </c>
      <c r="B248" t="s">
        <v>25</v>
      </c>
      <c r="C248" s="4" t="s">
        <v>274</v>
      </c>
      <c r="D248" s="4">
        <v>0</v>
      </c>
      <c r="E248">
        <f t="shared" si="9"/>
        <v>0</v>
      </c>
      <c r="F248">
        <f t="shared" si="10"/>
        <v>0</v>
      </c>
      <c r="G248">
        <f t="shared" si="11"/>
        <v>1</v>
      </c>
    </row>
    <row r="249" spans="1:7" ht="52.8" customHeight="1" x14ac:dyDescent="0.3">
      <c r="A249">
        <v>26338</v>
      </c>
      <c r="B249" t="s">
        <v>8</v>
      </c>
      <c r="C249" s="4" t="s">
        <v>275</v>
      </c>
      <c r="D249" s="4">
        <v>0</v>
      </c>
      <c r="E249">
        <f t="shared" si="9"/>
        <v>0</v>
      </c>
      <c r="F249">
        <f t="shared" si="10"/>
        <v>0</v>
      </c>
      <c r="G249">
        <f t="shared" si="11"/>
        <v>1</v>
      </c>
    </row>
    <row r="250" spans="1:7" ht="52.8" customHeight="1" x14ac:dyDescent="0.3">
      <c r="A250">
        <v>51996</v>
      </c>
      <c r="B250" t="s">
        <v>5</v>
      </c>
      <c r="C250" s="4" t="s">
        <v>276</v>
      </c>
      <c r="D250" s="4">
        <v>0</v>
      </c>
      <c r="E250">
        <f t="shared" si="9"/>
        <v>0</v>
      </c>
      <c r="F250">
        <f t="shared" si="10"/>
        <v>0</v>
      </c>
      <c r="G250">
        <f t="shared" si="11"/>
        <v>1</v>
      </c>
    </row>
    <row r="251" spans="1:7" ht="52.8" customHeight="1" x14ac:dyDescent="0.3">
      <c r="A251">
        <v>6370</v>
      </c>
      <c r="B251" t="s">
        <v>15</v>
      </c>
      <c r="C251" s="4" t="s">
        <v>277</v>
      </c>
      <c r="D251" s="4">
        <v>0</v>
      </c>
      <c r="E251">
        <f t="shared" si="9"/>
        <v>0</v>
      </c>
      <c r="F251">
        <f t="shared" si="10"/>
        <v>0</v>
      </c>
      <c r="G251">
        <f t="shared" si="11"/>
        <v>1</v>
      </c>
    </row>
    <row r="252" spans="1:7" ht="52.8" customHeight="1" x14ac:dyDescent="0.3">
      <c r="A252">
        <v>14775</v>
      </c>
      <c r="B252" t="s">
        <v>8</v>
      </c>
      <c r="C252" s="4" t="s">
        <v>278</v>
      </c>
      <c r="D252" s="4">
        <v>0</v>
      </c>
      <c r="E252">
        <f t="shared" si="9"/>
        <v>0</v>
      </c>
      <c r="F252">
        <f t="shared" si="10"/>
        <v>0</v>
      </c>
      <c r="G252">
        <f t="shared" si="11"/>
        <v>1</v>
      </c>
    </row>
    <row r="253" spans="1:7" ht="52.8" customHeight="1" x14ac:dyDescent="0.3">
      <c r="A253">
        <v>5880</v>
      </c>
      <c r="B253" t="s">
        <v>20</v>
      </c>
      <c r="C253" s="4" t="s">
        <v>279</v>
      </c>
      <c r="D253" s="4">
        <v>0</v>
      </c>
      <c r="E253">
        <f t="shared" si="9"/>
        <v>0</v>
      </c>
      <c r="F253">
        <f t="shared" si="10"/>
        <v>0</v>
      </c>
      <c r="G253">
        <f t="shared" si="11"/>
        <v>1</v>
      </c>
    </row>
    <row r="254" spans="1:7" ht="52.8" customHeight="1" x14ac:dyDescent="0.3">
      <c r="A254">
        <v>46571</v>
      </c>
      <c r="B254" t="s">
        <v>8</v>
      </c>
      <c r="C254" s="4" t="s">
        <v>280</v>
      </c>
      <c r="D254" s="4">
        <v>0</v>
      </c>
      <c r="E254">
        <f t="shared" si="9"/>
        <v>0</v>
      </c>
      <c r="F254">
        <f t="shared" si="10"/>
        <v>0</v>
      </c>
      <c r="G254">
        <f t="shared" si="11"/>
        <v>1</v>
      </c>
    </row>
    <row r="255" spans="1:7" ht="52.8" customHeight="1" x14ac:dyDescent="0.3">
      <c r="A255">
        <v>40831</v>
      </c>
      <c r="B255" t="s">
        <v>124</v>
      </c>
      <c r="C255" s="4" t="s">
        <v>281</v>
      </c>
      <c r="D255" s="4">
        <v>0</v>
      </c>
      <c r="E255">
        <f t="shared" si="9"/>
        <v>0</v>
      </c>
      <c r="F255">
        <f t="shared" si="10"/>
        <v>0</v>
      </c>
      <c r="G255">
        <f t="shared" si="11"/>
        <v>1</v>
      </c>
    </row>
    <row r="256" spans="1:7" ht="52.8" customHeight="1" x14ac:dyDescent="0.3">
      <c r="A256">
        <v>5118</v>
      </c>
      <c r="B256" t="s">
        <v>33</v>
      </c>
      <c r="C256" s="4" t="s">
        <v>282</v>
      </c>
      <c r="D256" s="4">
        <v>0</v>
      </c>
      <c r="E256">
        <f t="shared" si="9"/>
        <v>0</v>
      </c>
      <c r="F256">
        <f t="shared" si="10"/>
        <v>0</v>
      </c>
      <c r="G256">
        <f t="shared" si="11"/>
        <v>1</v>
      </c>
    </row>
    <row r="257" spans="1:7" ht="52.8" customHeight="1" x14ac:dyDescent="0.3">
      <c r="A257">
        <v>3042</v>
      </c>
      <c r="B257" t="s">
        <v>10</v>
      </c>
      <c r="C257" s="4" t="s">
        <v>283</v>
      </c>
      <c r="D257" s="4">
        <v>0</v>
      </c>
      <c r="E257">
        <f t="shared" si="9"/>
        <v>0</v>
      </c>
      <c r="F257">
        <f t="shared" si="10"/>
        <v>0</v>
      </c>
      <c r="G257">
        <f t="shared" si="11"/>
        <v>1</v>
      </c>
    </row>
    <row r="258" spans="1:7" ht="52.8" customHeight="1" x14ac:dyDescent="0.3">
      <c r="A258">
        <v>1013</v>
      </c>
      <c r="B258" t="s">
        <v>79</v>
      </c>
      <c r="C258" s="4" t="s">
        <v>284</v>
      </c>
      <c r="D258" s="4">
        <v>0</v>
      </c>
      <c r="E258">
        <f t="shared" si="9"/>
        <v>0</v>
      </c>
      <c r="F258">
        <f t="shared" si="10"/>
        <v>0</v>
      </c>
      <c r="G258">
        <f t="shared" si="11"/>
        <v>1</v>
      </c>
    </row>
    <row r="259" spans="1:7" ht="52.8" customHeight="1" x14ac:dyDescent="0.3">
      <c r="A259">
        <v>976</v>
      </c>
      <c r="B259" t="s">
        <v>33</v>
      </c>
      <c r="C259" s="4" t="s">
        <v>285</v>
      </c>
      <c r="D259" s="4">
        <v>0</v>
      </c>
      <c r="E259">
        <f t="shared" ref="E259:E322" si="12">IF(D259=1,1,0)</f>
        <v>0</v>
      </c>
      <c r="F259">
        <f t="shared" ref="F259:F322" si="13">IF(D259=2,1,0)</f>
        <v>0</v>
      </c>
      <c r="G259">
        <f t="shared" ref="G259:G322" si="14">IF(D259=0,1,0)</f>
        <v>1</v>
      </c>
    </row>
    <row r="260" spans="1:7" ht="52.8" customHeight="1" x14ac:dyDescent="0.3">
      <c r="A260">
        <v>34175</v>
      </c>
      <c r="B260" t="s">
        <v>17</v>
      </c>
      <c r="C260" s="4" t="s">
        <v>286</v>
      </c>
      <c r="D260" s="4">
        <v>0</v>
      </c>
      <c r="E260">
        <f t="shared" si="12"/>
        <v>0</v>
      </c>
      <c r="F260">
        <f t="shared" si="13"/>
        <v>0</v>
      </c>
      <c r="G260">
        <f t="shared" si="14"/>
        <v>1</v>
      </c>
    </row>
    <row r="261" spans="1:7" ht="52.8" customHeight="1" x14ac:dyDescent="0.3">
      <c r="A261">
        <v>23999</v>
      </c>
      <c r="B261" t="s">
        <v>8</v>
      </c>
      <c r="C261" s="4" t="s">
        <v>287</v>
      </c>
      <c r="D261" s="4">
        <v>0</v>
      </c>
      <c r="E261">
        <f t="shared" si="12"/>
        <v>0</v>
      </c>
      <c r="F261">
        <f t="shared" si="13"/>
        <v>0</v>
      </c>
      <c r="G261">
        <f t="shared" si="14"/>
        <v>1</v>
      </c>
    </row>
    <row r="262" spans="1:7" ht="52.8" customHeight="1" x14ac:dyDescent="0.3">
      <c r="A262">
        <v>46549</v>
      </c>
      <c r="B262" t="s">
        <v>8</v>
      </c>
      <c r="C262" s="4" t="s">
        <v>288</v>
      </c>
      <c r="D262" s="4">
        <v>0</v>
      </c>
      <c r="E262">
        <f t="shared" si="12"/>
        <v>0</v>
      </c>
      <c r="F262">
        <f t="shared" si="13"/>
        <v>0</v>
      </c>
      <c r="G262">
        <f t="shared" si="14"/>
        <v>1</v>
      </c>
    </row>
    <row r="263" spans="1:7" ht="52.8" customHeight="1" x14ac:dyDescent="0.3">
      <c r="A263">
        <v>22311</v>
      </c>
      <c r="B263" t="s">
        <v>31</v>
      </c>
      <c r="C263" s="4" t="s">
        <v>289</v>
      </c>
      <c r="D263" s="4">
        <v>0</v>
      </c>
      <c r="E263">
        <f t="shared" si="12"/>
        <v>0</v>
      </c>
      <c r="F263">
        <f t="shared" si="13"/>
        <v>0</v>
      </c>
      <c r="G263">
        <f t="shared" si="14"/>
        <v>1</v>
      </c>
    </row>
    <row r="264" spans="1:7" ht="52.8" customHeight="1" x14ac:dyDescent="0.3">
      <c r="A264">
        <v>45078</v>
      </c>
      <c r="B264" t="s">
        <v>128</v>
      </c>
      <c r="C264" s="4" t="s">
        <v>290</v>
      </c>
      <c r="D264" s="4">
        <v>0</v>
      </c>
      <c r="E264">
        <f t="shared" si="12"/>
        <v>0</v>
      </c>
      <c r="F264">
        <f t="shared" si="13"/>
        <v>0</v>
      </c>
      <c r="G264">
        <f t="shared" si="14"/>
        <v>1</v>
      </c>
    </row>
    <row r="265" spans="1:7" ht="52.8" customHeight="1" x14ac:dyDescent="0.3">
      <c r="A265">
        <v>47468</v>
      </c>
      <c r="B265" t="s">
        <v>15</v>
      </c>
      <c r="C265" s="4" t="s">
        <v>291</v>
      </c>
      <c r="D265" s="4">
        <v>0</v>
      </c>
      <c r="E265">
        <f t="shared" si="12"/>
        <v>0</v>
      </c>
      <c r="F265">
        <f t="shared" si="13"/>
        <v>0</v>
      </c>
      <c r="G265">
        <f t="shared" si="14"/>
        <v>1</v>
      </c>
    </row>
    <row r="266" spans="1:7" ht="52.8" customHeight="1" x14ac:dyDescent="0.3">
      <c r="A266">
        <v>28763</v>
      </c>
      <c r="B266" t="s">
        <v>17</v>
      </c>
      <c r="C266" s="4" t="s">
        <v>292</v>
      </c>
      <c r="D266" s="4">
        <v>0</v>
      </c>
      <c r="E266">
        <f t="shared" si="12"/>
        <v>0</v>
      </c>
      <c r="F266">
        <f t="shared" si="13"/>
        <v>0</v>
      </c>
      <c r="G266">
        <f t="shared" si="14"/>
        <v>1</v>
      </c>
    </row>
    <row r="267" spans="1:7" ht="351.6" customHeight="1" x14ac:dyDescent="0.3">
      <c r="A267">
        <v>20125</v>
      </c>
      <c r="B267" t="s">
        <v>17</v>
      </c>
      <c r="C267" s="4" t="s">
        <v>293</v>
      </c>
      <c r="D267" s="4">
        <v>0</v>
      </c>
      <c r="E267">
        <f t="shared" si="12"/>
        <v>0</v>
      </c>
      <c r="F267">
        <f t="shared" si="13"/>
        <v>0</v>
      </c>
      <c r="G267">
        <f t="shared" si="14"/>
        <v>1</v>
      </c>
    </row>
    <row r="268" spans="1:7" ht="52.8" customHeight="1" x14ac:dyDescent="0.3">
      <c r="A268">
        <v>26416</v>
      </c>
      <c r="B268" t="s">
        <v>3</v>
      </c>
      <c r="C268" s="4" t="s">
        <v>294</v>
      </c>
      <c r="D268" s="4">
        <v>0</v>
      </c>
      <c r="E268">
        <f t="shared" si="12"/>
        <v>0</v>
      </c>
      <c r="F268">
        <f t="shared" si="13"/>
        <v>0</v>
      </c>
      <c r="G268">
        <f t="shared" si="14"/>
        <v>1</v>
      </c>
    </row>
    <row r="269" spans="1:7" ht="52.8" customHeight="1" x14ac:dyDescent="0.3">
      <c r="A269">
        <v>22979</v>
      </c>
      <c r="B269" t="s">
        <v>17</v>
      </c>
      <c r="C269" s="4" t="s">
        <v>286</v>
      </c>
      <c r="D269" s="4">
        <v>0</v>
      </c>
      <c r="E269">
        <f t="shared" si="12"/>
        <v>0</v>
      </c>
      <c r="F269">
        <f t="shared" si="13"/>
        <v>0</v>
      </c>
      <c r="G269">
        <f t="shared" si="14"/>
        <v>1</v>
      </c>
    </row>
    <row r="270" spans="1:7" ht="52.8" customHeight="1" x14ac:dyDescent="0.3">
      <c r="A270">
        <v>31324</v>
      </c>
      <c r="B270" t="s">
        <v>128</v>
      </c>
      <c r="C270" s="4" t="s">
        <v>295</v>
      </c>
      <c r="D270" s="4">
        <v>0</v>
      </c>
      <c r="E270">
        <f t="shared" si="12"/>
        <v>0</v>
      </c>
      <c r="F270">
        <f t="shared" si="13"/>
        <v>0</v>
      </c>
      <c r="G270">
        <f t="shared" si="14"/>
        <v>1</v>
      </c>
    </row>
    <row r="271" spans="1:7" ht="52.8" customHeight="1" x14ac:dyDescent="0.3">
      <c r="A271">
        <v>17680</v>
      </c>
      <c r="B271" t="s">
        <v>15</v>
      </c>
      <c r="C271" s="4" t="s">
        <v>296</v>
      </c>
      <c r="D271" s="4">
        <v>0</v>
      </c>
      <c r="E271">
        <f t="shared" si="12"/>
        <v>0</v>
      </c>
      <c r="F271">
        <f t="shared" si="13"/>
        <v>0</v>
      </c>
      <c r="G271">
        <f t="shared" si="14"/>
        <v>1</v>
      </c>
    </row>
    <row r="272" spans="1:7" ht="52.8" customHeight="1" x14ac:dyDescent="0.3">
      <c r="A272">
        <v>18880</v>
      </c>
      <c r="B272" t="s">
        <v>3</v>
      </c>
      <c r="C272" s="4" t="s">
        <v>297</v>
      </c>
      <c r="D272" s="4">
        <v>0</v>
      </c>
      <c r="E272">
        <f t="shared" si="12"/>
        <v>0</v>
      </c>
      <c r="F272">
        <f t="shared" si="13"/>
        <v>0</v>
      </c>
      <c r="G272">
        <f t="shared" si="14"/>
        <v>1</v>
      </c>
    </row>
    <row r="273" spans="1:7" ht="52.8" customHeight="1" x14ac:dyDescent="0.3">
      <c r="A273">
        <v>50205</v>
      </c>
      <c r="B273" t="s">
        <v>8</v>
      </c>
      <c r="C273" s="4" t="s">
        <v>298</v>
      </c>
      <c r="D273" s="4">
        <v>0</v>
      </c>
      <c r="E273">
        <f t="shared" si="12"/>
        <v>0</v>
      </c>
      <c r="F273">
        <f t="shared" si="13"/>
        <v>0</v>
      </c>
      <c r="G273">
        <f t="shared" si="14"/>
        <v>1</v>
      </c>
    </row>
    <row r="274" spans="1:7" ht="52.8" customHeight="1" x14ac:dyDescent="0.3">
      <c r="A274">
        <v>24329</v>
      </c>
      <c r="B274" t="s">
        <v>88</v>
      </c>
      <c r="C274" s="4" t="s">
        <v>299</v>
      </c>
      <c r="D274" s="4">
        <v>0</v>
      </c>
      <c r="E274">
        <f t="shared" si="12"/>
        <v>0</v>
      </c>
      <c r="F274">
        <f t="shared" si="13"/>
        <v>0</v>
      </c>
      <c r="G274">
        <f t="shared" si="14"/>
        <v>1</v>
      </c>
    </row>
    <row r="275" spans="1:7" ht="52.8" customHeight="1" x14ac:dyDescent="0.3">
      <c r="A275">
        <v>5325</v>
      </c>
      <c r="B275" t="s">
        <v>15</v>
      </c>
      <c r="C275" s="4" t="s">
        <v>300</v>
      </c>
      <c r="D275" s="4">
        <v>0</v>
      </c>
      <c r="E275">
        <f t="shared" si="12"/>
        <v>0</v>
      </c>
      <c r="F275">
        <f t="shared" si="13"/>
        <v>0</v>
      </c>
      <c r="G275">
        <f t="shared" si="14"/>
        <v>1</v>
      </c>
    </row>
    <row r="276" spans="1:7" ht="52.8" customHeight="1" x14ac:dyDescent="0.3">
      <c r="A276">
        <v>9473</v>
      </c>
      <c r="B276" t="s">
        <v>3</v>
      </c>
      <c r="C276" s="4" t="s">
        <v>301</v>
      </c>
      <c r="D276" s="4">
        <v>0</v>
      </c>
      <c r="E276">
        <f t="shared" si="12"/>
        <v>0</v>
      </c>
      <c r="F276">
        <f t="shared" si="13"/>
        <v>0</v>
      </c>
      <c r="G276">
        <f t="shared" si="14"/>
        <v>1</v>
      </c>
    </row>
    <row r="277" spans="1:7" ht="52.8" customHeight="1" x14ac:dyDescent="0.3">
      <c r="A277">
        <v>54551</v>
      </c>
      <c r="B277" t="s">
        <v>115</v>
      </c>
      <c r="C277" s="4" t="s">
        <v>302</v>
      </c>
      <c r="D277" s="4">
        <v>0</v>
      </c>
      <c r="E277">
        <f t="shared" si="12"/>
        <v>0</v>
      </c>
      <c r="F277">
        <f t="shared" si="13"/>
        <v>0</v>
      </c>
      <c r="G277">
        <f t="shared" si="14"/>
        <v>1</v>
      </c>
    </row>
    <row r="278" spans="1:7" ht="52.8" customHeight="1" x14ac:dyDescent="0.3">
      <c r="A278">
        <v>13730</v>
      </c>
      <c r="B278" t="s">
        <v>8</v>
      </c>
      <c r="C278" s="4" t="s">
        <v>303</v>
      </c>
      <c r="D278" s="4">
        <v>0</v>
      </c>
      <c r="E278">
        <f t="shared" si="12"/>
        <v>0</v>
      </c>
      <c r="F278">
        <f t="shared" si="13"/>
        <v>0</v>
      </c>
      <c r="G278">
        <f t="shared" si="14"/>
        <v>1</v>
      </c>
    </row>
    <row r="279" spans="1:7" ht="52.8" customHeight="1" x14ac:dyDescent="0.3">
      <c r="A279">
        <v>22956</v>
      </c>
      <c r="B279" t="s">
        <v>17</v>
      </c>
      <c r="C279" s="4" t="s">
        <v>302</v>
      </c>
      <c r="D279" s="4">
        <v>0</v>
      </c>
      <c r="E279">
        <f t="shared" si="12"/>
        <v>0</v>
      </c>
      <c r="F279">
        <f t="shared" si="13"/>
        <v>0</v>
      </c>
      <c r="G279">
        <f t="shared" si="14"/>
        <v>1</v>
      </c>
    </row>
    <row r="280" spans="1:7" ht="52.8" customHeight="1" x14ac:dyDescent="0.3">
      <c r="A280">
        <v>52507</v>
      </c>
      <c r="B280" t="s">
        <v>3</v>
      </c>
      <c r="C280" s="4" t="s">
        <v>304</v>
      </c>
      <c r="D280" s="4">
        <v>0</v>
      </c>
      <c r="E280">
        <f t="shared" si="12"/>
        <v>0</v>
      </c>
      <c r="F280">
        <f t="shared" si="13"/>
        <v>0</v>
      </c>
      <c r="G280">
        <f t="shared" si="14"/>
        <v>1</v>
      </c>
    </row>
    <row r="281" spans="1:7" ht="52.8" customHeight="1" x14ac:dyDescent="0.3">
      <c r="A281">
        <v>8063</v>
      </c>
      <c r="B281" t="s">
        <v>66</v>
      </c>
      <c r="C281" s="4" t="s">
        <v>305</v>
      </c>
      <c r="D281" s="4">
        <v>0</v>
      </c>
      <c r="E281">
        <f t="shared" si="12"/>
        <v>0</v>
      </c>
      <c r="F281">
        <f t="shared" si="13"/>
        <v>0</v>
      </c>
      <c r="G281">
        <f t="shared" si="14"/>
        <v>1</v>
      </c>
    </row>
    <row r="282" spans="1:7" ht="52.8" customHeight="1" x14ac:dyDescent="0.3">
      <c r="A282">
        <v>6558</v>
      </c>
      <c r="B282" t="s">
        <v>8</v>
      </c>
      <c r="C282" s="4" t="s">
        <v>306</v>
      </c>
      <c r="D282" s="4">
        <v>0</v>
      </c>
      <c r="E282">
        <f t="shared" si="12"/>
        <v>0</v>
      </c>
      <c r="F282">
        <f t="shared" si="13"/>
        <v>0</v>
      </c>
      <c r="G282">
        <f t="shared" si="14"/>
        <v>1</v>
      </c>
    </row>
    <row r="283" spans="1:7" ht="52.8" customHeight="1" x14ac:dyDescent="0.3">
      <c r="A283">
        <v>22768</v>
      </c>
      <c r="B283" t="s">
        <v>17</v>
      </c>
      <c r="C283" s="4" t="s">
        <v>307</v>
      </c>
      <c r="D283" s="4">
        <v>0</v>
      </c>
      <c r="E283">
        <f t="shared" si="12"/>
        <v>0</v>
      </c>
      <c r="F283">
        <f t="shared" si="13"/>
        <v>0</v>
      </c>
      <c r="G283">
        <f t="shared" si="14"/>
        <v>1</v>
      </c>
    </row>
    <row r="284" spans="1:7" ht="52.8" customHeight="1" x14ac:dyDescent="0.3">
      <c r="A284">
        <v>35976</v>
      </c>
      <c r="B284" t="s">
        <v>25</v>
      </c>
      <c r="C284" s="4" t="s">
        <v>308</v>
      </c>
      <c r="D284" s="4">
        <v>2</v>
      </c>
      <c r="E284">
        <f t="shared" si="12"/>
        <v>0</v>
      </c>
      <c r="F284">
        <f t="shared" si="13"/>
        <v>1</v>
      </c>
      <c r="G284">
        <f t="shared" si="14"/>
        <v>0</v>
      </c>
    </row>
    <row r="285" spans="1:7" ht="52.8" customHeight="1" x14ac:dyDescent="0.3">
      <c r="A285">
        <v>4550</v>
      </c>
      <c r="B285" t="s">
        <v>10</v>
      </c>
      <c r="C285" s="4" t="s">
        <v>309</v>
      </c>
      <c r="D285" s="4">
        <v>0</v>
      </c>
      <c r="E285">
        <f t="shared" si="12"/>
        <v>0</v>
      </c>
      <c r="F285">
        <f t="shared" si="13"/>
        <v>0</v>
      </c>
      <c r="G285">
        <f t="shared" si="14"/>
        <v>1</v>
      </c>
    </row>
    <row r="286" spans="1:7" ht="52.8" customHeight="1" x14ac:dyDescent="0.3">
      <c r="A286">
        <v>34570</v>
      </c>
      <c r="B286" t="s">
        <v>3</v>
      </c>
      <c r="C286" s="4" t="s">
        <v>310</v>
      </c>
      <c r="D286" s="4">
        <v>0</v>
      </c>
      <c r="E286">
        <f t="shared" si="12"/>
        <v>0</v>
      </c>
      <c r="F286">
        <f t="shared" si="13"/>
        <v>0</v>
      </c>
      <c r="G286">
        <f t="shared" si="14"/>
        <v>1</v>
      </c>
    </row>
    <row r="287" spans="1:7" ht="409.2" customHeight="1" x14ac:dyDescent="0.3">
      <c r="A287">
        <v>8355</v>
      </c>
      <c r="B287" t="s">
        <v>8</v>
      </c>
      <c r="C287" s="4" t="s">
        <v>311</v>
      </c>
      <c r="D287" s="4">
        <v>1</v>
      </c>
      <c r="E287">
        <f t="shared" si="12"/>
        <v>1</v>
      </c>
      <c r="F287">
        <f t="shared" si="13"/>
        <v>0</v>
      </c>
      <c r="G287">
        <f t="shared" si="14"/>
        <v>0</v>
      </c>
    </row>
    <row r="288" spans="1:7" ht="52.8" customHeight="1" x14ac:dyDescent="0.3">
      <c r="A288">
        <v>49</v>
      </c>
      <c r="B288" t="s">
        <v>25</v>
      </c>
      <c r="C288" s="4" t="s">
        <v>312</v>
      </c>
      <c r="D288" s="4">
        <v>0</v>
      </c>
      <c r="E288">
        <f t="shared" si="12"/>
        <v>0</v>
      </c>
      <c r="F288">
        <f t="shared" si="13"/>
        <v>0</v>
      </c>
      <c r="G288">
        <f t="shared" si="14"/>
        <v>1</v>
      </c>
    </row>
    <row r="289" spans="1:7" ht="52.8" customHeight="1" x14ac:dyDescent="0.3">
      <c r="A289">
        <v>52939</v>
      </c>
      <c r="B289" t="s">
        <v>5</v>
      </c>
      <c r="C289" s="4" t="s">
        <v>313</v>
      </c>
      <c r="D289" s="4">
        <v>0</v>
      </c>
      <c r="E289">
        <f t="shared" si="12"/>
        <v>0</v>
      </c>
      <c r="F289">
        <f t="shared" si="13"/>
        <v>0</v>
      </c>
      <c r="G289">
        <f t="shared" si="14"/>
        <v>1</v>
      </c>
    </row>
    <row r="290" spans="1:7" ht="52.8" customHeight="1" x14ac:dyDescent="0.3">
      <c r="A290">
        <v>16127</v>
      </c>
      <c r="B290" t="s">
        <v>33</v>
      </c>
      <c r="C290" s="4" t="s">
        <v>314</v>
      </c>
      <c r="D290" s="4">
        <v>0</v>
      </c>
      <c r="E290">
        <f t="shared" si="12"/>
        <v>0</v>
      </c>
      <c r="F290">
        <f t="shared" si="13"/>
        <v>0</v>
      </c>
      <c r="G290">
        <f t="shared" si="14"/>
        <v>1</v>
      </c>
    </row>
    <row r="291" spans="1:7" ht="114" customHeight="1" x14ac:dyDescent="0.3">
      <c r="A291">
        <v>5781</v>
      </c>
      <c r="B291" t="s">
        <v>25</v>
      </c>
      <c r="C291" s="4" t="s">
        <v>315</v>
      </c>
      <c r="D291" s="4">
        <v>1</v>
      </c>
      <c r="E291">
        <f t="shared" si="12"/>
        <v>1</v>
      </c>
      <c r="F291">
        <f t="shared" si="13"/>
        <v>0</v>
      </c>
      <c r="G291">
        <f t="shared" si="14"/>
        <v>0</v>
      </c>
    </row>
    <row r="292" spans="1:7" ht="52.8" customHeight="1" x14ac:dyDescent="0.3">
      <c r="A292">
        <v>13650</v>
      </c>
      <c r="B292" t="s">
        <v>35</v>
      </c>
      <c r="C292" s="4" t="s">
        <v>316</v>
      </c>
      <c r="D292" s="4">
        <v>0</v>
      </c>
      <c r="E292">
        <f t="shared" si="12"/>
        <v>0</v>
      </c>
      <c r="F292">
        <f t="shared" si="13"/>
        <v>0</v>
      </c>
      <c r="G292">
        <f t="shared" si="14"/>
        <v>1</v>
      </c>
    </row>
    <row r="293" spans="1:7" ht="120.6" customHeight="1" x14ac:dyDescent="0.3">
      <c r="A293">
        <v>5176</v>
      </c>
      <c r="B293" t="s">
        <v>8</v>
      </c>
      <c r="C293" s="4" t="s">
        <v>317</v>
      </c>
      <c r="D293" s="4">
        <v>0</v>
      </c>
      <c r="E293">
        <f t="shared" si="12"/>
        <v>0</v>
      </c>
      <c r="F293">
        <f t="shared" si="13"/>
        <v>0</v>
      </c>
      <c r="G293">
        <f t="shared" si="14"/>
        <v>1</v>
      </c>
    </row>
    <row r="294" spans="1:7" ht="52.8" customHeight="1" x14ac:dyDescent="0.3">
      <c r="A294">
        <v>25761</v>
      </c>
      <c r="B294" t="s">
        <v>128</v>
      </c>
      <c r="C294" s="4" t="s">
        <v>318</v>
      </c>
      <c r="D294" s="4">
        <v>0</v>
      </c>
      <c r="E294">
        <f t="shared" si="12"/>
        <v>0</v>
      </c>
      <c r="F294">
        <f t="shared" si="13"/>
        <v>0</v>
      </c>
      <c r="G294">
        <f t="shared" si="14"/>
        <v>1</v>
      </c>
    </row>
    <row r="295" spans="1:7" ht="52.8" customHeight="1" x14ac:dyDescent="0.3">
      <c r="A295">
        <v>48488</v>
      </c>
      <c r="B295" t="s">
        <v>3</v>
      </c>
      <c r="C295" s="4" t="s">
        <v>319</v>
      </c>
      <c r="D295" s="4">
        <v>0</v>
      </c>
      <c r="E295">
        <f t="shared" si="12"/>
        <v>0</v>
      </c>
      <c r="F295">
        <f t="shared" si="13"/>
        <v>0</v>
      </c>
      <c r="G295">
        <f t="shared" si="14"/>
        <v>1</v>
      </c>
    </row>
    <row r="296" spans="1:7" ht="52.8" customHeight="1" x14ac:dyDescent="0.3">
      <c r="A296">
        <v>29436</v>
      </c>
      <c r="B296" t="s">
        <v>17</v>
      </c>
      <c r="C296" s="4" t="s">
        <v>320</v>
      </c>
      <c r="D296" s="4">
        <v>2</v>
      </c>
      <c r="E296">
        <f t="shared" si="12"/>
        <v>0</v>
      </c>
      <c r="F296">
        <f t="shared" si="13"/>
        <v>1</v>
      </c>
      <c r="G296">
        <f t="shared" si="14"/>
        <v>0</v>
      </c>
    </row>
    <row r="297" spans="1:7" ht="52.8" customHeight="1" x14ac:dyDescent="0.3">
      <c r="A297">
        <v>18866</v>
      </c>
      <c r="B297" t="s">
        <v>3</v>
      </c>
      <c r="C297" s="4" t="s">
        <v>321</v>
      </c>
      <c r="D297" s="4">
        <v>0</v>
      </c>
      <c r="E297">
        <f t="shared" si="12"/>
        <v>0</v>
      </c>
      <c r="F297">
        <f t="shared" si="13"/>
        <v>0</v>
      </c>
      <c r="G297">
        <f t="shared" si="14"/>
        <v>1</v>
      </c>
    </row>
    <row r="298" spans="1:7" ht="52.8" customHeight="1" x14ac:dyDescent="0.3">
      <c r="A298">
        <v>4542</v>
      </c>
      <c r="B298" t="s">
        <v>10</v>
      </c>
      <c r="C298" s="4" t="s">
        <v>322</v>
      </c>
      <c r="D298" s="4">
        <v>0</v>
      </c>
      <c r="E298">
        <f t="shared" si="12"/>
        <v>0</v>
      </c>
      <c r="F298">
        <f t="shared" si="13"/>
        <v>0</v>
      </c>
      <c r="G298">
        <f t="shared" si="14"/>
        <v>1</v>
      </c>
    </row>
    <row r="299" spans="1:7" ht="325.2" customHeight="1" x14ac:dyDescent="0.3">
      <c r="A299">
        <v>19321</v>
      </c>
      <c r="B299" t="s">
        <v>115</v>
      </c>
      <c r="C299" s="4" t="s">
        <v>323</v>
      </c>
      <c r="D299" s="4">
        <v>1</v>
      </c>
      <c r="E299">
        <f t="shared" si="12"/>
        <v>1</v>
      </c>
      <c r="F299">
        <f t="shared" si="13"/>
        <v>0</v>
      </c>
      <c r="G299">
        <f t="shared" si="14"/>
        <v>0</v>
      </c>
    </row>
    <row r="300" spans="1:7" ht="52.8" customHeight="1" x14ac:dyDescent="0.3">
      <c r="A300">
        <v>38128</v>
      </c>
      <c r="B300" t="s">
        <v>33</v>
      </c>
      <c r="C300" s="4" t="s">
        <v>324</v>
      </c>
      <c r="D300" s="4">
        <v>0</v>
      </c>
      <c r="E300">
        <f t="shared" si="12"/>
        <v>0</v>
      </c>
      <c r="F300">
        <f t="shared" si="13"/>
        <v>0</v>
      </c>
      <c r="G300">
        <f t="shared" si="14"/>
        <v>1</v>
      </c>
    </row>
    <row r="301" spans="1:7" ht="52.8" customHeight="1" x14ac:dyDescent="0.3">
      <c r="A301">
        <v>18870</v>
      </c>
      <c r="B301" t="s">
        <v>3</v>
      </c>
      <c r="C301" s="4" t="s">
        <v>325</v>
      </c>
      <c r="D301" s="4">
        <v>0</v>
      </c>
      <c r="E301">
        <f t="shared" si="12"/>
        <v>0</v>
      </c>
      <c r="F301">
        <f t="shared" si="13"/>
        <v>0</v>
      </c>
      <c r="G301">
        <f t="shared" si="14"/>
        <v>1</v>
      </c>
    </row>
    <row r="302" spans="1:7" ht="52.8" customHeight="1" x14ac:dyDescent="0.3">
      <c r="A302">
        <v>46684</v>
      </c>
      <c r="B302" t="s">
        <v>33</v>
      </c>
      <c r="C302" s="4" t="s">
        <v>326</v>
      </c>
      <c r="D302" s="4">
        <v>0</v>
      </c>
      <c r="E302">
        <f t="shared" si="12"/>
        <v>0</v>
      </c>
      <c r="F302">
        <f t="shared" si="13"/>
        <v>0</v>
      </c>
      <c r="G302">
        <f t="shared" si="14"/>
        <v>1</v>
      </c>
    </row>
    <row r="303" spans="1:7" ht="52.8" customHeight="1" x14ac:dyDescent="0.3">
      <c r="A303">
        <v>30568</v>
      </c>
      <c r="B303" t="s">
        <v>3</v>
      </c>
      <c r="C303" s="4" t="s">
        <v>327</v>
      </c>
      <c r="D303" s="4">
        <v>0</v>
      </c>
      <c r="E303">
        <f t="shared" si="12"/>
        <v>0</v>
      </c>
      <c r="F303">
        <f t="shared" si="13"/>
        <v>0</v>
      </c>
      <c r="G303">
        <f t="shared" si="14"/>
        <v>1</v>
      </c>
    </row>
    <row r="304" spans="1:7" ht="52.8" customHeight="1" x14ac:dyDescent="0.3">
      <c r="A304">
        <v>15566</v>
      </c>
      <c r="B304" t="s">
        <v>33</v>
      </c>
      <c r="C304" s="4" t="s">
        <v>328</v>
      </c>
      <c r="E304">
        <f t="shared" si="12"/>
        <v>0</v>
      </c>
      <c r="F304">
        <f t="shared" si="13"/>
        <v>0</v>
      </c>
      <c r="G304">
        <f t="shared" si="14"/>
        <v>1</v>
      </c>
    </row>
    <row r="305" spans="1:7" ht="52.8" customHeight="1" x14ac:dyDescent="0.3">
      <c r="A305">
        <v>4824</v>
      </c>
      <c r="B305" t="s">
        <v>175</v>
      </c>
      <c r="C305" s="4" t="s">
        <v>329</v>
      </c>
      <c r="E305">
        <f t="shared" si="12"/>
        <v>0</v>
      </c>
      <c r="F305">
        <f t="shared" si="13"/>
        <v>0</v>
      </c>
      <c r="G305">
        <f t="shared" si="14"/>
        <v>1</v>
      </c>
    </row>
    <row r="306" spans="1:7" ht="52.8" customHeight="1" x14ac:dyDescent="0.3">
      <c r="A306">
        <v>14231</v>
      </c>
      <c r="B306" t="s">
        <v>3</v>
      </c>
      <c r="C306" s="4" t="s">
        <v>330</v>
      </c>
      <c r="E306">
        <f t="shared" si="12"/>
        <v>0</v>
      </c>
      <c r="F306">
        <f t="shared" si="13"/>
        <v>0</v>
      </c>
      <c r="G306">
        <f t="shared" si="14"/>
        <v>1</v>
      </c>
    </row>
    <row r="307" spans="1:7" ht="52.8" customHeight="1" x14ac:dyDescent="0.3">
      <c r="A307">
        <v>4255</v>
      </c>
      <c r="B307" t="s">
        <v>331</v>
      </c>
      <c r="C307" s="4" t="s">
        <v>332</v>
      </c>
      <c r="E307">
        <f t="shared" si="12"/>
        <v>0</v>
      </c>
      <c r="F307">
        <f t="shared" si="13"/>
        <v>0</v>
      </c>
      <c r="G307">
        <f t="shared" si="14"/>
        <v>1</v>
      </c>
    </row>
    <row r="308" spans="1:7" ht="52.8" customHeight="1" x14ac:dyDescent="0.3">
      <c r="A308">
        <v>28076</v>
      </c>
      <c r="B308" t="s">
        <v>3</v>
      </c>
      <c r="C308" s="4" t="s">
        <v>333</v>
      </c>
      <c r="E308">
        <f t="shared" si="12"/>
        <v>0</v>
      </c>
      <c r="F308">
        <f t="shared" si="13"/>
        <v>0</v>
      </c>
      <c r="G308">
        <f t="shared" si="14"/>
        <v>1</v>
      </c>
    </row>
    <row r="309" spans="1:7" ht="52.8" customHeight="1" x14ac:dyDescent="0.3">
      <c r="A309">
        <v>32413</v>
      </c>
      <c r="B309" t="s">
        <v>20</v>
      </c>
      <c r="C309" s="4" t="s">
        <v>334</v>
      </c>
      <c r="E309">
        <f t="shared" si="12"/>
        <v>0</v>
      </c>
      <c r="F309">
        <f t="shared" si="13"/>
        <v>0</v>
      </c>
      <c r="G309">
        <f t="shared" si="14"/>
        <v>1</v>
      </c>
    </row>
    <row r="310" spans="1:7" ht="52.8" customHeight="1" x14ac:dyDescent="0.3">
      <c r="A310">
        <v>13881</v>
      </c>
      <c r="B310" t="s">
        <v>8</v>
      </c>
      <c r="C310" s="4" t="s">
        <v>335</v>
      </c>
      <c r="E310">
        <f t="shared" si="12"/>
        <v>0</v>
      </c>
      <c r="F310">
        <f t="shared" si="13"/>
        <v>0</v>
      </c>
      <c r="G310">
        <f t="shared" si="14"/>
        <v>1</v>
      </c>
    </row>
    <row r="311" spans="1:7" ht="52.8" customHeight="1" x14ac:dyDescent="0.3">
      <c r="A311">
        <v>20934</v>
      </c>
      <c r="B311" t="s">
        <v>15</v>
      </c>
      <c r="C311" s="4" t="s">
        <v>336</v>
      </c>
      <c r="E311">
        <f t="shared" si="12"/>
        <v>0</v>
      </c>
      <c r="F311">
        <f t="shared" si="13"/>
        <v>0</v>
      </c>
      <c r="G311">
        <f t="shared" si="14"/>
        <v>1</v>
      </c>
    </row>
    <row r="312" spans="1:7" ht="52.8" customHeight="1" x14ac:dyDescent="0.3">
      <c r="A312">
        <v>28949</v>
      </c>
      <c r="B312" t="s">
        <v>8</v>
      </c>
      <c r="C312" s="4" t="s">
        <v>337</v>
      </c>
      <c r="E312">
        <f t="shared" si="12"/>
        <v>0</v>
      </c>
      <c r="F312">
        <f t="shared" si="13"/>
        <v>0</v>
      </c>
      <c r="G312">
        <f t="shared" si="14"/>
        <v>1</v>
      </c>
    </row>
    <row r="313" spans="1:7" ht="52.8" customHeight="1" x14ac:dyDescent="0.3">
      <c r="A313">
        <v>29959</v>
      </c>
      <c r="B313" t="s">
        <v>15</v>
      </c>
      <c r="C313" s="4" t="s">
        <v>338</v>
      </c>
      <c r="E313">
        <f t="shared" si="12"/>
        <v>0</v>
      </c>
      <c r="F313">
        <f t="shared" si="13"/>
        <v>0</v>
      </c>
      <c r="G313">
        <f t="shared" si="14"/>
        <v>1</v>
      </c>
    </row>
    <row r="314" spans="1:7" ht="52.8" customHeight="1" x14ac:dyDescent="0.3">
      <c r="A314">
        <v>26674</v>
      </c>
      <c r="B314" t="s">
        <v>33</v>
      </c>
      <c r="C314" s="4" t="s">
        <v>339</v>
      </c>
      <c r="E314">
        <f t="shared" si="12"/>
        <v>0</v>
      </c>
      <c r="F314">
        <f t="shared" si="13"/>
        <v>0</v>
      </c>
      <c r="G314">
        <f t="shared" si="14"/>
        <v>1</v>
      </c>
    </row>
    <row r="315" spans="1:7" ht="52.8" customHeight="1" x14ac:dyDescent="0.3">
      <c r="A315">
        <v>15873</v>
      </c>
      <c r="B315" t="s">
        <v>8</v>
      </c>
      <c r="C315" s="4" t="s">
        <v>340</v>
      </c>
      <c r="E315">
        <f t="shared" si="12"/>
        <v>0</v>
      </c>
      <c r="F315">
        <f t="shared" si="13"/>
        <v>0</v>
      </c>
      <c r="G315">
        <f t="shared" si="14"/>
        <v>1</v>
      </c>
    </row>
    <row r="316" spans="1:7" ht="52.8" customHeight="1" x14ac:dyDescent="0.3">
      <c r="A316">
        <v>45327</v>
      </c>
      <c r="B316" t="s">
        <v>128</v>
      </c>
      <c r="C316" s="4" t="s">
        <v>341</v>
      </c>
      <c r="E316">
        <f t="shared" si="12"/>
        <v>0</v>
      </c>
      <c r="F316">
        <f t="shared" si="13"/>
        <v>0</v>
      </c>
      <c r="G316">
        <f t="shared" si="14"/>
        <v>1</v>
      </c>
    </row>
    <row r="317" spans="1:7" ht="52.8" customHeight="1" x14ac:dyDescent="0.3">
      <c r="A317">
        <v>41342</v>
      </c>
      <c r="B317" t="s">
        <v>175</v>
      </c>
      <c r="C317" s="4" t="s">
        <v>342</v>
      </c>
      <c r="E317">
        <f t="shared" si="12"/>
        <v>0</v>
      </c>
      <c r="F317">
        <f t="shared" si="13"/>
        <v>0</v>
      </c>
      <c r="G317">
        <f t="shared" si="14"/>
        <v>1</v>
      </c>
    </row>
    <row r="318" spans="1:7" ht="52.8" customHeight="1" x14ac:dyDescent="0.3">
      <c r="A318">
        <v>40402</v>
      </c>
      <c r="B318" t="s">
        <v>59</v>
      </c>
      <c r="C318" s="4" t="s">
        <v>343</v>
      </c>
      <c r="E318">
        <f t="shared" si="12"/>
        <v>0</v>
      </c>
      <c r="F318">
        <f t="shared" si="13"/>
        <v>0</v>
      </c>
      <c r="G318">
        <f t="shared" si="14"/>
        <v>1</v>
      </c>
    </row>
    <row r="319" spans="1:7" ht="52.8" customHeight="1" x14ac:dyDescent="0.3">
      <c r="A319">
        <v>43117</v>
      </c>
      <c r="B319" t="s">
        <v>128</v>
      </c>
      <c r="C319" s="4" t="s">
        <v>344</v>
      </c>
      <c r="E319">
        <f t="shared" si="12"/>
        <v>0</v>
      </c>
      <c r="F319">
        <f t="shared" si="13"/>
        <v>0</v>
      </c>
      <c r="G319">
        <f t="shared" si="14"/>
        <v>1</v>
      </c>
    </row>
    <row r="320" spans="1:7" ht="52.8" customHeight="1" x14ac:dyDescent="0.3">
      <c r="A320">
        <v>25748</v>
      </c>
      <c r="B320" t="s">
        <v>15</v>
      </c>
      <c r="C320" s="4" t="s">
        <v>345</v>
      </c>
      <c r="E320">
        <f t="shared" si="12"/>
        <v>0</v>
      </c>
      <c r="F320">
        <f t="shared" si="13"/>
        <v>0</v>
      </c>
      <c r="G320">
        <f t="shared" si="14"/>
        <v>1</v>
      </c>
    </row>
    <row r="321" spans="1:7" ht="52.8" customHeight="1" x14ac:dyDescent="0.3">
      <c r="A321">
        <v>11698</v>
      </c>
      <c r="B321" t="s">
        <v>31</v>
      </c>
      <c r="C321" s="4" t="s">
        <v>346</v>
      </c>
      <c r="E321">
        <f t="shared" si="12"/>
        <v>0</v>
      </c>
      <c r="F321">
        <f t="shared" si="13"/>
        <v>0</v>
      </c>
      <c r="G321">
        <f t="shared" si="14"/>
        <v>1</v>
      </c>
    </row>
    <row r="322" spans="1:7" ht="52.8" customHeight="1" x14ac:dyDescent="0.3">
      <c r="A322">
        <v>3404</v>
      </c>
      <c r="B322" t="s">
        <v>15</v>
      </c>
      <c r="C322" s="4" t="s">
        <v>347</v>
      </c>
      <c r="E322">
        <f t="shared" si="12"/>
        <v>0</v>
      </c>
      <c r="F322">
        <f t="shared" si="13"/>
        <v>0</v>
      </c>
      <c r="G322">
        <f t="shared" si="14"/>
        <v>1</v>
      </c>
    </row>
    <row r="323" spans="1:7" ht="52.8" customHeight="1" x14ac:dyDescent="0.3">
      <c r="A323">
        <v>49774</v>
      </c>
      <c r="B323" t="s">
        <v>75</v>
      </c>
      <c r="C323" s="4" t="s">
        <v>348</v>
      </c>
      <c r="E323">
        <f t="shared" ref="E323:E386" si="15">IF(D323=1,1,0)</f>
        <v>0</v>
      </c>
      <c r="F323">
        <f t="shared" ref="F323:F386" si="16">IF(D323=2,1,0)</f>
        <v>0</v>
      </c>
      <c r="G323">
        <f t="shared" ref="G323:G386" si="17">IF(D323=0,1,0)</f>
        <v>1</v>
      </c>
    </row>
    <row r="324" spans="1:7" ht="52.8" customHeight="1" x14ac:dyDescent="0.3">
      <c r="A324">
        <v>23306</v>
      </c>
      <c r="B324" t="s">
        <v>128</v>
      </c>
      <c r="C324" s="4" t="s">
        <v>349</v>
      </c>
      <c r="E324">
        <f t="shared" si="15"/>
        <v>0</v>
      </c>
      <c r="F324">
        <f t="shared" si="16"/>
        <v>0</v>
      </c>
      <c r="G324">
        <f t="shared" si="17"/>
        <v>1</v>
      </c>
    </row>
    <row r="325" spans="1:7" ht="52.8" customHeight="1" x14ac:dyDescent="0.3">
      <c r="A325">
        <v>35605</v>
      </c>
      <c r="B325" t="s">
        <v>17</v>
      </c>
      <c r="C325" s="4" t="s">
        <v>350</v>
      </c>
      <c r="E325">
        <f t="shared" si="15"/>
        <v>0</v>
      </c>
      <c r="F325">
        <f t="shared" si="16"/>
        <v>0</v>
      </c>
      <c r="G325">
        <f t="shared" si="17"/>
        <v>1</v>
      </c>
    </row>
    <row r="326" spans="1:7" ht="52.8" customHeight="1" x14ac:dyDescent="0.3">
      <c r="A326">
        <v>30105</v>
      </c>
      <c r="B326" t="s">
        <v>8</v>
      </c>
      <c r="C326" s="4" t="s">
        <v>351</v>
      </c>
      <c r="E326">
        <f t="shared" si="15"/>
        <v>0</v>
      </c>
      <c r="F326">
        <f t="shared" si="16"/>
        <v>0</v>
      </c>
      <c r="G326">
        <f t="shared" si="17"/>
        <v>1</v>
      </c>
    </row>
    <row r="327" spans="1:7" ht="52.8" customHeight="1" x14ac:dyDescent="0.3">
      <c r="A327">
        <v>52130</v>
      </c>
      <c r="B327" t="s">
        <v>8</v>
      </c>
      <c r="C327" s="4" t="s">
        <v>352</v>
      </c>
      <c r="E327">
        <f t="shared" si="15"/>
        <v>0</v>
      </c>
      <c r="F327">
        <f t="shared" si="16"/>
        <v>0</v>
      </c>
      <c r="G327">
        <f t="shared" si="17"/>
        <v>1</v>
      </c>
    </row>
    <row r="328" spans="1:7" ht="52.8" customHeight="1" x14ac:dyDescent="0.3">
      <c r="A328">
        <v>11916</v>
      </c>
      <c r="B328" t="s">
        <v>75</v>
      </c>
      <c r="C328" s="4" t="s">
        <v>353</v>
      </c>
      <c r="E328">
        <f t="shared" si="15"/>
        <v>0</v>
      </c>
      <c r="F328">
        <f t="shared" si="16"/>
        <v>0</v>
      </c>
      <c r="G328">
        <f t="shared" si="17"/>
        <v>1</v>
      </c>
    </row>
    <row r="329" spans="1:7" ht="52.8" customHeight="1" x14ac:dyDescent="0.3">
      <c r="A329">
        <v>19572</v>
      </c>
      <c r="B329" t="s">
        <v>8</v>
      </c>
      <c r="C329" s="4" t="s">
        <v>354</v>
      </c>
      <c r="E329">
        <f t="shared" si="15"/>
        <v>0</v>
      </c>
      <c r="F329">
        <f t="shared" si="16"/>
        <v>0</v>
      </c>
      <c r="G329">
        <f t="shared" si="17"/>
        <v>1</v>
      </c>
    </row>
    <row r="330" spans="1:7" ht="52.8" customHeight="1" x14ac:dyDescent="0.3">
      <c r="A330">
        <v>3371</v>
      </c>
      <c r="B330" t="s">
        <v>15</v>
      </c>
      <c r="C330" s="4" t="s">
        <v>355</v>
      </c>
      <c r="E330">
        <f t="shared" si="15"/>
        <v>0</v>
      </c>
      <c r="F330">
        <f t="shared" si="16"/>
        <v>0</v>
      </c>
      <c r="G330">
        <f t="shared" si="17"/>
        <v>1</v>
      </c>
    </row>
    <row r="331" spans="1:7" ht="52.8" customHeight="1" x14ac:dyDescent="0.3">
      <c r="A331">
        <v>51469</v>
      </c>
      <c r="B331" t="s">
        <v>15</v>
      </c>
      <c r="C331" s="4" t="s">
        <v>356</v>
      </c>
      <c r="E331">
        <f t="shared" si="15"/>
        <v>0</v>
      </c>
      <c r="F331">
        <f t="shared" si="16"/>
        <v>0</v>
      </c>
      <c r="G331">
        <f t="shared" si="17"/>
        <v>1</v>
      </c>
    </row>
    <row r="332" spans="1:7" ht="52.8" customHeight="1" x14ac:dyDescent="0.3">
      <c r="A332">
        <v>35023</v>
      </c>
      <c r="B332" t="s">
        <v>33</v>
      </c>
      <c r="C332" s="4" t="s">
        <v>357</v>
      </c>
      <c r="E332">
        <f t="shared" si="15"/>
        <v>0</v>
      </c>
      <c r="F332">
        <f t="shared" si="16"/>
        <v>0</v>
      </c>
      <c r="G332">
        <f t="shared" si="17"/>
        <v>1</v>
      </c>
    </row>
    <row r="333" spans="1:7" ht="52.8" customHeight="1" x14ac:dyDescent="0.3">
      <c r="A333">
        <v>50303</v>
      </c>
      <c r="B333" t="s">
        <v>15</v>
      </c>
      <c r="C333" s="4" t="s">
        <v>358</v>
      </c>
      <c r="E333">
        <f t="shared" si="15"/>
        <v>0</v>
      </c>
      <c r="F333">
        <f t="shared" si="16"/>
        <v>0</v>
      </c>
      <c r="G333">
        <f t="shared" si="17"/>
        <v>1</v>
      </c>
    </row>
    <row r="334" spans="1:7" ht="52.8" customHeight="1" x14ac:dyDescent="0.3">
      <c r="A334">
        <v>41429</v>
      </c>
      <c r="B334" t="s">
        <v>38</v>
      </c>
      <c r="C334" s="4" t="s">
        <v>359</v>
      </c>
      <c r="E334">
        <f t="shared" si="15"/>
        <v>0</v>
      </c>
      <c r="F334">
        <f t="shared" si="16"/>
        <v>0</v>
      </c>
      <c r="G334">
        <f t="shared" si="17"/>
        <v>1</v>
      </c>
    </row>
    <row r="335" spans="1:7" ht="52.8" customHeight="1" x14ac:dyDescent="0.3">
      <c r="A335">
        <v>6721</v>
      </c>
      <c r="B335" t="s">
        <v>15</v>
      </c>
      <c r="C335" s="4" t="s">
        <v>360</v>
      </c>
      <c r="E335">
        <f t="shared" si="15"/>
        <v>0</v>
      </c>
      <c r="F335">
        <f t="shared" si="16"/>
        <v>0</v>
      </c>
      <c r="G335">
        <f t="shared" si="17"/>
        <v>1</v>
      </c>
    </row>
    <row r="336" spans="1:7" ht="52.8" customHeight="1" x14ac:dyDescent="0.3">
      <c r="A336">
        <v>44100</v>
      </c>
      <c r="B336" t="s">
        <v>3</v>
      </c>
      <c r="C336" s="4" t="s">
        <v>68</v>
      </c>
      <c r="E336">
        <f t="shared" si="15"/>
        <v>0</v>
      </c>
      <c r="F336">
        <f t="shared" si="16"/>
        <v>0</v>
      </c>
      <c r="G336">
        <f t="shared" si="17"/>
        <v>1</v>
      </c>
    </row>
    <row r="337" spans="1:7" ht="52.8" customHeight="1" x14ac:dyDescent="0.3">
      <c r="A337">
        <v>30122</v>
      </c>
      <c r="B337" t="s">
        <v>15</v>
      </c>
      <c r="C337" s="4" t="s">
        <v>361</v>
      </c>
      <c r="E337">
        <f t="shared" si="15"/>
        <v>0</v>
      </c>
      <c r="F337">
        <f t="shared" si="16"/>
        <v>0</v>
      </c>
      <c r="G337">
        <f t="shared" si="17"/>
        <v>1</v>
      </c>
    </row>
    <row r="338" spans="1:7" ht="52.8" customHeight="1" x14ac:dyDescent="0.3">
      <c r="A338">
        <v>16079</v>
      </c>
      <c r="B338" t="s">
        <v>17</v>
      </c>
      <c r="C338" s="4" t="s">
        <v>362</v>
      </c>
      <c r="E338">
        <f t="shared" si="15"/>
        <v>0</v>
      </c>
      <c r="F338">
        <f t="shared" si="16"/>
        <v>0</v>
      </c>
      <c r="G338">
        <f t="shared" si="17"/>
        <v>1</v>
      </c>
    </row>
    <row r="339" spans="1:7" ht="52.8" customHeight="1" x14ac:dyDescent="0.3">
      <c r="A339">
        <v>35284</v>
      </c>
      <c r="B339" t="s">
        <v>15</v>
      </c>
      <c r="C339" s="4" t="s">
        <v>363</v>
      </c>
      <c r="E339">
        <f t="shared" si="15"/>
        <v>0</v>
      </c>
      <c r="F339">
        <f t="shared" si="16"/>
        <v>0</v>
      </c>
      <c r="G339">
        <f t="shared" si="17"/>
        <v>1</v>
      </c>
    </row>
    <row r="340" spans="1:7" ht="52.8" customHeight="1" x14ac:dyDescent="0.3">
      <c r="A340">
        <v>51761</v>
      </c>
      <c r="B340" t="s">
        <v>88</v>
      </c>
      <c r="C340" s="4" t="s">
        <v>364</v>
      </c>
      <c r="E340">
        <f t="shared" si="15"/>
        <v>0</v>
      </c>
      <c r="F340">
        <f t="shared" si="16"/>
        <v>0</v>
      </c>
      <c r="G340">
        <f t="shared" si="17"/>
        <v>1</v>
      </c>
    </row>
    <row r="341" spans="1:7" ht="52.8" customHeight="1" x14ac:dyDescent="0.3">
      <c r="A341">
        <v>45579</v>
      </c>
      <c r="B341" t="s">
        <v>15</v>
      </c>
      <c r="C341" s="4" t="s">
        <v>365</v>
      </c>
      <c r="E341">
        <f t="shared" si="15"/>
        <v>0</v>
      </c>
      <c r="F341">
        <f t="shared" si="16"/>
        <v>0</v>
      </c>
      <c r="G341">
        <f t="shared" si="17"/>
        <v>1</v>
      </c>
    </row>
    <row r="342" spans="1:7" ht="52.8" customHeight="1" x14ac:dyDescent="0.3">
      <c r="A342">
        <v>54629</v>
      </c>
      <c r="B342" t="s">
        <v>41</v>
      </c>
      <c r="C342" s="4" t="s">
        <v>366</v>
      </c>
      <c r="E342">
        <f t="shared" si="15"/>
        <v>0</v>
      </c>
      <c r="F342">
        <f t="shared" si="16"/>
        <v>0</v>
      </c>
      <c r="G342">
        <f t="shared" si="17"/>
        <v>1</v>
      </c>
    </row>
    <row r="343" spans="1:7" ht="52.8" customHeight="1" x14ac:dyDescent="0.3">
      <c r="A343">
        <v>40405</v>
      </c>
      <c r="B343" t="s">
        <v>175</v>
      </c>
      <c r="C343" s="4" t="s">
        <v>367</v>
      </c>
      <c r="E343">
        <f t="shared" si="15"/>
        <v>0</v>
      </c>
      <c r="F343">
        <f t="shared" si="16"/>
        <v>0</v>
      </c>
      <c r="G343">
        <f t="shared" si="17"/>
        <v>1</v>
      </c>
    </row>
    <row r="344" spans="1:7" ht="52.8" customHeight="1" x14ac:dyDescent="0.3">
      <c r="A344">
        <v>44716</v>
      </c>
      <c r="B344" t="s">
        <v>15</v>
      </c>
      <c r="C344" s="4" t="s">
        <v>368</v>
      </c>
      <c r="E344">
        <f t="shared" si="15"/>
        <v>0</v>
      </c>
      <c r="F344">
        <f t="shared" si="16"/>
        <v>0</v>
      </c>
      <c r="G344">
        <f t="shared" si="17"/>
        <v>1</v>
      </c>
    </row>
    <row r="345" spans="1:7" ht="52.8" customHeight="1" x14ac:dyDescent="0.3">
      <c r="A345">
        <v>29205</v>
      </c>
      <c r="B345" t="s">
        <v>17</v>
      </c>
      <c r="C345" s="4" t="s">
        <v>369</v>
      </c>
      <c r="E345">
        <f t="shared" si="15"/>
        <v>0</v>
      </c>
      <c r="F345">
        <f t="shared" si="16"/>
        <v>0</v>
      </c>
      <c r="G345">
        <f t="shared" si="17"/>
        <v>1</v>
      </c>
    </row>
    <row r="346" spans="1:7" ht="52.8" customHeight="1" x14ac:dyDescent="0.3">
      <c r="A346">
        <v>17936</v>
      </c>
      <c r="B346" t="s">
        <v>8</v>
      </c>
      <c r="C346" s="4" t="s">
        <v>370</v>
      </c>
      <c r="E346">
        <f t="shared" si="15"/>
        <v>0</v>
      </c>
      <c r="F346">
        <f t="shared" si="16"/>
        <v>0</v>
      </c>
      <c r="G346">
        <f t="shared" si="17"/>
        <v>1</v>
      </c>
    </row>
    <row r="347" spans="1:7" ht="52.8" customHeight="1" x14ac:dyDescent="0.3">
      <c r="A347">
        <v>54330</v>
      </c>
      <c r="B347" t="s">
        <v>5</v>
      </c>
      <c r="C347" s="4" t="s">
        <v>371</v>
      </c>
      <c r="E347">
        <f t="shared" si="15"/>
        <v>0</v>
      </c>
      <c r="F347">
        <f t="shared" si="16"/>
        <v>0</v>
      </c>
      <c r="G347">
        <f t="shared" si="17"/>
        <v>1</v>
      </c>
    </row>
    <row r="348" spans="1:7" ht="52.8" customHeight="1" x14ac:dyDescent="0.3">
      <c r="A348">
        <v>29679</v>
      </c>
      <c r="B348" t="s">
        <v>35</v>
      </c>
      <c r="C348" s="4" t="s">
        <v>372</v>
      </c>
      <c r="E348">
        <f t="shared" si="15"/>
        <v>0</v>
      </c>
      <c r="F348">
        <f t="shared" si="16"/>
        <v>0</v>
      </c>
      <c r="G348">
        <f t="shared" si="17"/>
        <v>1</v>
      </c>
    </row>
    <row r="349" spans="1:7" ht="52.8" customHeight="1" x14ac:dyDescent="0.3">
      <c r="A349">
        <v>1005</v>
      </c>
      <c r="B349" t="s">
        <v>8</v>
      </c>
      <c r="C349" s="4" t="s">
        <v>373</v>
      </c>
      <c r="E349">
        <f t="shared" si="15"/>
        <v>0</v>
      </c>
      <c r="F349">
        <f t="shared" si="16"/>
        <v>0</v>
      </c>
      <c r="G349">
        <f t="shared" si="17"/>
        <v>1</v>
      </c>
    </row>
    <row r="350" spans="1:7" ht="52.8" customHeight="1" x14ac:dyDescent="0.3">
      <c r="A350">
        <v>25286</v>
      </c>
      <c r="B350" t="s">
        <v>3</v>
      </c>
      <c r="C350" s="4" t="s">
        <v>374</v>
      </c>
      <c r="E350">
        <f t="shared" si="15"/>
        <v>0</v>
      </c>
      <c r="F350">
        <f t="shared" si="16"/>
        <v>0</v>
      </c>
      <c r="G350">
        <f t="shared" si="17"/>
        <v>1</v>
      </c>
    </row>
    <row r="351" spans="1:7" ht="52.8" customHeight="1" x14ac:dyDescent="0.3">
      <c r="A351">
        <v>4420</v>
      </c>
      <c r="B351" t="s">
        <v>15</v>
      </c>
      <c r="C351" s="4" t="s">
        <v>375</v>
      </c>
      <c r="E351">
        <f t="shared" si="15"/>
        <v>0</v>
      </c>
      <c r="F351">
        <f t="shared" si="16"/>
        <v>0</v>
      </c>
      <c r="G351">
        <f t="shared" si="17"/>
        <v>1</v>
      </c>
    </row>
    <row r="352" spans="1:7" ht="52.8" customHeight="1" x14ac:dyDescent="0.3">
      <c r="A352">
        <v>1411</v>
      </c>
      <c r="B352" t="s">
        <v>8</v>
      </c>
      <c r="C352" s="4" t="s">
        <v>376</v>
      </c>
      <c r="E352">
        <f t="shared" si="15"/>
        <v>0</v>
      </c>
      <c r="F352">
        <f t="shared" si="16"/>
        <v>0</v>
      </c>
      <c r="G352">
        <f t="shared" si="17"/>
        <v>1</v>
      </c>
    </row>
    <row r="353" spans="1:7" ht="52.8" customHeight="1" x14ac:dyDescent="0.3">
      <c r="A353">
        <v>35199</v>
      </c>
      <c r="B353" t="s">
        <v>3</v>
      </c>
      <c r="C353" s="4" t="s">
        <v>377</v>
      </c>
      <c r="E353">
        <f t="shared" si="15"/>
        <v>0</v>
      </c>
      <c r="F353">
        <f t="shared" si="16"/>
        <v>0</v>
      </c>
      <c r="G353">
        <f t="shared" si="17"/>
        <v>1</v>
      </c>
    </row>
    <row r="354" spans="1:7" ht="52.8" customHeight="1" x14ac:dyDescent="0.3">
      <c r="A354">
        <v>27543</v>
      </c>
      <c r="B354" t="s">
        <v>3</v>
      </c>
      <c r="C354" s="4" t="s">
        <v>378</v>
      </c>
      <c r="E354">
        <f t="shared" si="15"/>
        <v>0</v>
      </c>
      <c r="F354">
        <f t="shared" si="16"/>
        <v>0</v>
      </c>
      <c r="G354">
        <f t="shared" si="17"/>
        <v>1</v>
      </c>
    </row>
    <row r="355" spans="1:7" ht="52.8" customHeight="1" x14ac:dyDescent="0.3">
      <c r="A355">
        <v>33011</v>
      </c>
      <c r="B355" t="s">
        <v>8</v>
      </c>
      <c r="C355" s="4" t="s">
        <v>379</v>
      </c>
      <c r="E355">
        <f t="shared" si="15"/>
        <v>0</v>
      </c>
      <c r="F355">
        <f t="shared" si="16"/>
        <v>0</v>
      </c>
      <c r="G355">
        <f t="shared" si="17"/>
        <v>1</v>
      </c>
    </row>
    <row r="356" spans="1:7" ht="52.8" customHeight="1" x14ac:dyDescent="0.3">
      <c r="A356">
        <v>51169</v>
      </c>
      <c r="B356" t="s">
        <v>128</v>
      </c>
      <c r="C356" s="4" t="s">
        <v>380</v>
      </c>
      <c r="E356">
        <f t="shared" si="15"/>
        <v>0</v>
      </c>
      <c r="F356">
        <f t="shared" si="16"/>
        <v>0</v>
      </c>
      <c r="G356">
        <f t="shared" si="17"/>
        <v>1</v>
      </c>
    </row>
    <row r="357" spans="1:7" ht="52.8" customHeight="1" x14ac:dyDescent="0.3">
      <c r="A357">
        <v>29211</v>
      </c>
      <c r="B357" t="s">
        <v>17</v>
      </c>
      <c r="C357" s="4" t="s">
        <v>381</v>
      </c>
      <c r="E357">
        <f t="shared" si="15"/>
        <v>0</v>
      </c>
      <c r="F357">
        <f t="shared" si="16"/>
        <v>0</v>
      </c>
      <c r="G357">
        <f t="shared" si="17"/>
        <v>1</v>
      </c>
    </row>
    <row r="358" spans="1:7" ht="52.8" customHeight="1" x14ac:dyDescent="0.3">
      <c r="A358">
        <v>24130</v>
      </c>
      <c r="B358" t="s">
        <v>75</v>
      </c>
      <c r="C358" s="4" t="s">
        <v>382</v>
      </c>
      <c r="E358">
        <f t="shared" si="15"/>
        <v>0</v>
      </c>
      <c r="F358">
        <f t="shared" si="16"/>
        <v>0</v>
      </c>
      <c r="G358">
        <f t="shared" si="17"/>
        <v>1</v>
      </c>
    </row>
    <row r="359" spans="1:7" ht="52.8" customHeight="1" x14ac:dyDescent="0.3">
      <c r="A359">
        <v>47559</v>
      </c>
      <c r="B359" t="s">
        <v>175</v>
      </c>
      <c r="C359" s="4" t="s">
        <v>383</v>
      </c>
      <c r="E359">
        <f t="shared" si="15"/>
        <v>0</v>
      </c>
      <c r="F359">
        <f t="shared" si="16"/>
        <v>0</v>
      </c>
      <c r="G359">
        <f t="shared" si="17"/>
        <v>1</v>
      </c>
    </row>
    <row r="360" spans="1:7" ht="52.8" customHeight="1" x14ac:dyDescent="0.3">
      <c r="A360">
        <v>12153</v>
      </c>
      <c r="B360" t="s">
        <v>15</v>
      </c>
      <c r="C360" s="4" t="s">
        <v>384</v>
      </c>
      <c r="E360">
        <f t="shared" si="15"/>
        <v>0</v>
      </c>
      <c r="F360">
        <f t="shared" si="16"/>
        <v>0</v>
      </c>
      <c r="G360">
        <f t="shared" si="17"/>
        <v>1</v>
      </c>
    </row>
    <row r="361" spans="1:7" ht="52.8" customHeight="1" x14ac:dyDescent="0.3">
      <c r="A361">
        <v>40905</v>
      </c>
      <c r="B361" t="s">
        <v>3</v>
      </c>
      <c r="C361" s="4" t="s">
        <v>385</v>
      </c>
      <c r="E361">
        <f t="shared" si="15"/>
        <v>0</v>
      </c>
      <c r="F361">
        <f t="shared" si="16"/>
        <v>0</v>
      </c>
      <c r="G361">
        <f t="shared" si="17"/>
        <v>1</v>
      </c>
    </row>
    <row r="362" spans="1:7" ht="52.8" customHeight="1" x14ac:dyDescent="0.3">
      <c r="A362">
        <v>7549</v>
      </c>
      <c r="B362" t="s">
        <v>3</v>
      </c>
      <c r="C362" s="4" t="s">
        <v>386</v>
      </c>
      <c r="E362">
        <f t="shared" si="15"/>
        <v>0</v>
      </c>
      <c r="F362">
        <f t="shared" si="16"/>
        <v>0</v>
      </c>
      <c r="G362">
        <f t="shared" si="17"/>
        <v>1</v>
      </c>
    </row>
    <row r="363" spans="1:7" ht="52.8" customHeight="1" x14ac:dyDescent="0.3">
      <c r="A363">
        <v>48689</v>
      </c>
      <c r="B363" t="s">
        <v>64</v>
      </c>
      <c r="C363" s="4" t="s">
        <v>333</v>
      </c>
      <c r="E363">
        <f t="shared" si="15"/>
        <v>0</v>
      </c>
      <c r="F363">
        <f t="shared" si="16"/>
        <v>0</v>
      </c>
      <c r="G363">
        <f t="shared" si="17"/>
        <v>1</v>
      </c>
    </row>
    <row r="364" spans="1:7" ht="52.8" customHeight="1" x14ac:dyDescent="0.3">
      <c r="A364">
        <v>31523</v>
      </c>
      <c r="B364" t="s">
        <v>128</v>
      </c>
      <c r="C364" s="4" t="s">
        <v>387</v>
      </c>
      <c r="E364">
        <f t="shared" si="15"/>
        <v>0</v>
      </c>
      <c r="F364">
        <f t="shared" si="16"/>
        <v>0</v>
      </c>
      <c r="G364">
        <f t="shared" si="17"/>
        <v>1</v>
      </c>
    </row>
    <row r="365" spans="1:7" ht="52.8" customHeight="1" x14ac:dyDescent="0.3">
      <c r="A365">
        <v>53233</v>
      </c>
      <c r="B365" t="s">
        <v>3</v>
      </c>
      <c r="C365" s="4" t="s">
        <v>388</v>
      </c>
      <c r="E365">
        <f t="shared" si="15"/>
        <v>0</v>
      </c>
      <c r="F365">
        <f t="shared" si="16"/>
        <v>0</v>
      </c>
      <c r="G365">
        <f t="shared" si="17"/>
        <v>1</v>
      </c>
    </row>
    <row r="366" spans="1:7" ht="52.8" customHeight="1" x14ac:dyDescent="0.3">
      <c r="A366">
        <v>3965</v>
      </c>
      <c r="B366" t="s">
        <v>389</v>
      </c>
      <c r="C366" s="4" t="s">
        <v>390</v>
      </c>
      <c r="E366">
        <f t="shared" si="15"/>
        <v>0</v>
      </c>
      <c r="F366">
        <f t="shared" si="16"/>
        <v>0</v>
      </c>
      <c r="G366">
        <f t="shared" si="17"/>
        <v>1</v>
      </c>
    </row>
    <row r="367" spans="1:7" ht="52.8" customHeight="1" x14ac:dyDescent="0.3">
      <c r="A367">
        <v>44367</v>
      </c>
      <c r="B367" t="s">
        <v>64</v>
      </c>
      <c r="C367" s="4" t="s">
        <v>391</v>
      </c>
      <c r="E367">
        <f t="shared" si="15"/>
        <v>0</v>
      </c>
      <c r="F367">
        <f t="shared" si="16"/>
        <v>0</v>
      </c>
      <c r="G367">
        <f t="shared" si="17"/>
        <v>1</v>
      </c>
    </row>
    <row r="368" spans="1:7" ht="52.8" customHeight="1" x14ac:dyDescent="0.3">
      <c r="A368">
        <v>20927</v>
      </c>
      <c r="B368" t="s">
        <v>8</v>
      </c>
      <c r="C368" s="4" t="s">
        <v>392</v>
      </c>
      <c r="E368">
        <f t="shared" si="15"/>
        <v>0</v>
      </c>
      <c r="F368">
        <f t="shared" si="16"/>
        <v>0</v>
      </c>
      <c r="G368">
        <f t="shared" si="17"/>
        <v>1</v>
      </c>
    </row>
    <row r="369" spans="1:7" ht="52.8" customHeight="1" x14ac:dyDescent="0.3">
      <c r="A369">
        <v>23629</v>
      </c>
      <c r="B369" t="s">
        <v>15</v>
      </c>
      <c r="C369" s="4" t="s">
        <v>393</v>
      </c>
      <c r="E369">
        <f t="shared" si="15"/>
        <v>0</v>
      </c>
      <c r="F369">
        <f t="shared" si="16"/>
        <v>0</v>
      </c>
      <c r="G369">
        <f t="shared" si="17"/>
        <v>1</v>
      </c>
    </row>
    <row r="370" spans="1:7" ht="52.8" customHeight="1" x14ac:dyDescent="0.3">
      <c r="A370">
        <v>51690</v>
      </c>
      <c r="B370" t="s">
        <v>3</v>
      </c>
      <c r="C370" s="4" t="s">
        <v>394</v>
      </c>
      <c r="E370">
        <f t="shared" si="15"/>
        <v>0</v>
      </c>
      <c r="F370">
        <f t="shared" si="16"/>
        <v>0</v>
      </c>
      <c r="G370">
        <f t="shared" si="17"/>
        <v>1</v>
      </c>
    </row>
    <row r="371" spans="1:7" ht="52.8" customHeight="1" x14ac:dyDescent="0.3">
      <c r="A371">
        <v>11365</v>
      </c>
      <c r="B371" t="s">
        <v>8</v>
      </c>
      <c r="C371" s="4" t="s">
        <v>395</v>
      </c>
      <c r="E371">
        <f t="shared" si="15"/>
        <v>0</v>
      </c>
      <c r="F371">
        <f t="shared" si="16"/>
        <v>0</v>
      </c>
      <c r="G371">
        <f t="shared" si="17"/>
        <v>1</v>
      </c>
    </row>
    <row r="372" spans="1:7" ht="52.8" customHeight="1" x14ac:dyDescent="0.3">
      <c r="A372">
        <v>18052</v>
      </c>
      <c r="B372" t="s">
        <v>15</v>
      </c>
      <c r="C372" s="4" t="s">
        <v>396</v>
      </c>
      <c r="E372">
        <f t="shared" si="15"/>
        <v>0</v>
      </c>
      <c r="F372">
        <f t="shared" si="16"/>
        <v>0</v>
      </c>
      <c r="G372">
        <f t="shared" si="17"/>
        <v>1</v>
      </c>
    </row>
    <row r="373" spans="1:7" ht="52.8" customHeight="1" x14ac:dyDescent="0.3">
      <c r="A373">
        <v>20097</v>
      </c>
      <c r="B373" t="s">
        <v>17</v>
      </c>
      <c r="C373" s="4" t="s">
        <v>397</v>
      </c>
      <c r="E373">
        <f t="shared" si="15"/>
        <v>0</v>
      </c>
      <c r="F373">
        <f t="shared" si="16"/>
        <v>0</v>
      </c>
      <c r="G373">
        <f t="shared" si="17"/>
        <v>1</v>
      </c>
    </row>
    <row r="374" spans="1:7" ht="52.8" customHeight="1" x14ac:dyDescent="0.3">
      <c r="A374">
        <v>54615</v>
      </c>
      <c r="B374" t="s">
        <v>41</v>
      </c>
      <c r="C374" s="4" t="s">
        <v>398</v>
      </c>
      <c r="E374">
        <f t="shared" si="15"/>
        <v>0</v>
      </c>
      <c r="F374">
        <f t="shared" si="16"/>
        <v>0</v>
      </c>
      <c r="G374">
        <f t="shared" si="17"/>
        <v>1</v>
      </c>
    </row>
    <row r="375" spans="1:7" ht="52.8" customHeight="1" x14ac:dyDescent="0.3">
      <c r="A375">
        <v>51168</v>
      </c>
      <c r="B375" t="s">
        <v>15</v>
      </c>
      <c r="C375" s="4" t="s">
        <v>399</v>
      </c>
      <c r="E375">
        <f t="shared" si="15"/>
        <v>0</v>
      </c>
      <c r="F375">
        <f t="shared" si="16"/>
        <v>0</v>
      </c>
      <c r="G375">
        <f t="shared" si="17"/>
        <v>1</v>
      </c>
    </row>
    <row r="376" spans="1:7" ht="52.8" customHeight="1" x14ac:dyDescent="0.3">
      <c r="A376">
        <v>16960</v>
      </c>
      <c r="B376" t="s">
        <v>128</v>
      </c>
      <c r="C376" s="4" t="s">
        <v>400</v>
      </c>
      <c r="E376">
        <f t="shared" si="15"/>
        <v>0</v>
      </c>
      <c r="F376">
        <f t="shared" si="16"/>
        <v>0</v>
      </c>
      <c r="G376">
        <f t="shared" si="17"/>
        <v>1</v>
      </c>
    </row>
    <row r="377" spans="1:7" ht="52.8" customHeight="1" x14ac:dyDescent="0.3">
      <c r="A377">
        <v>44241</v>
      </c>
      <c r="B377" t="s">
        <v>22</v>
      </c>
      <c r="C377" s="4" t="s">
        <v>401</v>
      </c>
      <c r="E377">
        <f t="shared" si="15"/>
        <v>0</v>
      </c>
      <c r="F377">
        <f t="shared" si="16"/>
        <v>0</v>
      </c>
      <c r="G377">
        <f t="shared" si="17"/>
        <v>1</v>
      </c>
    </row>
    <row r="378" spans="1:7" ht="52.8" customHeight="1" x14ac:dyDescent="0.3">
      <c r="A378">
        <v>43307</v>
      </c>
      <c r="B378" t="s">
        <v>8</v>
      </c>
      <c r="C378" s="4" t="s">
        <v>402</v>
      </c>
      <c r="E378">
        <f t="shared" si="15"/>
        <v>0</v>
      </c>
      <c r="F378">
        <f t="shared" si="16"/>
        <v>0</v>
      </c>
      <c r="G378">
        <f t="shared" si="17"/>
        <v>1</v>
      </c>
    </row>
    <row r="379" spans="1:7" ht="52.8" customHeight="1" x14ac:dyDescent="0.3">
      <c r="A379">
        <v>50288</v>
      </c>
      <c r="B379" t="s">
        <v>17</v>
      </c>
      <c r="C379" s="4" t="s">
        <v>36</v>
      </c>
      <c r="E379">
        <f t="shared" si="15"/>
        <v>0</v>
      </c>
      <c r="F379">
        <f t="shared" si="16"/>
        <v>0</v>
      </c>
      <c r="G379">
        <f t="shared" si="17"/>
        <v>1</v>
      </c>
    </row>
    <row r="380" spans="1:7" ht="52.8" customHeight="1" x14ac:dyDescent="0.3">
      <c r="A380">
        <v>41943</v>
      </c>
      <c r="B380" t="s">
        <v>15</v>
      </c>
      <c r="C380" s="4" t="s">
        <v>403</v>
      </c>
      <c r="E380">
        <f t="shared" si="15"/>
        <v>0</v>
      </c>
      <c r="F380">
        <f t="shared" si="16"/>
        <v>0</v>
      </c>
      <c r="G380">
        <f t="shared" si="17"/>
        <v>1</v>
      </c>
    </row>
    <row r="381" spans="1:7" ht="52.8" customHeight="1" x14ac:dyDescent="0.3">
      <c r="A381">
        <v>2638</v>
      </c>
      <c r="B381" t="s">
        <v>17</v>
      </c>
      <c r="C381" s="4" t="s">
        <v>404</v>
      </c>
      <c r="E381">
        <f t="shared" si="15"/>
        <v>0</v>
      </c>
      <c r="F381">
        <f t="shared" si="16"/>
        <v>0</v>
      </c>
      <c r="G381">
        <f t="shared" si="17"/>
        <v>1</v>
      </c>
    </row>
    <row r="382" spans="1:7" ht="52.8" customHeight="1" x14ac:dyDescent="0.3">
      <c r="A382">
        <v>35889</v>
      </c>
      <c r="B382" t="s">
        <v>25</v>
      </c>
      <c r="C382" s="4" t="s">
        <v>405</v>
      </c>
      <c r="E382">
        <f t="shared" si="15"/>
        <v>0</v>
      </c>
      <c r="F382">
        <f t="shared" si="16"/>
        <v>0</v>
      </c>
      <c r="G382">
        <f t="shared" si="17"/>
        <v>1</v>
      </c>
    </row>
    <row r="383" spans="1:7" ht="52.8" customHeight="1" x14ac:dyDescent="0.3">
      <c r="A383">
        <v>31777</v>
      </c>
      <c r="B383" t="s">
        <v>17</v>
      </c>
      <c r="C383" s="4" t="s">
        <v>286</v>
      </c>
      <c r="E383">
        <f t="shared" si="15"/>
        <v>0</v>
      </c>
      <c r="F383">
        <f t="shared" si="16"/>
        <v>0</v>
      </c>
      <c r="G383">
        <f t="shared" si="17"/>
        <v>1</v>
      </c>
    </row>
    <row r="384" spans="1:7" ht="52.8" customHeight="1" x14ac:dyDescent="0.3">
      <c r="A384">
        <v>20558</v>
      </c>
      <c r="B384" t="s">
        <v>3</v>
      </c>
      <c r="C384" s="4" t="s">
        <v>406</v>
      </c>
      <c r="E384">
        <f t="shared" si="15"/>
        <v>0</v>
      </c>
      <c r="F384">
        <f t="shared" si="16"/>
        <v>0</v>
      </c>
      <c r="G384">
        <f t="shared" si="17"/>
        <v>1</v>
      </c>
    </row>
    <row r="385" spans="1:7" ht="52.8" customHeight="1" x14ac:dyDescent="0.3">
      <c r="A385">
        <v>26990</v>
      </c>
      <c r="B385" t="s">
        <v>8</v>
      </c>
      <c r="C385" s="4" t="s">
        <v>407</v>
      </c>
      <c r="E385">
        <f t="shared" si="15"/>
        <v>0</v>
      </c>
      <c r="F385">
        <f t="shared" si="16"/>
        <v>0</v>
      </c>
      <c r="G385">
        <f t="shared" si="17"/>
        <v>1</v>
      </c>
    </row>
    <row r="386" spans="1:7" ht="52.8" customHeight="1" x14ac:dyDescent="0.3">
      <c r="A386">
        <v>39261</v>
      </c>
      <c r="B386" t="s">
        <v>3</v>
      </c>
      <c r="C386" s="4" t="s">
        <v>408</v>
      </c>
      <c r="E386">
        <f t="shared" si="15"/>
        <v>0</v>
      </c>
      <c r="F386">
        <f t="shared" si="16"/>
        <v>0</v>
      </c>
      <c r="G386">
        <f t="shared" si="17"/>
        <v>1</v>
      </c>
    </row>
    <row r="387" spans="1:7" ht="52.8" customHeight="1" x14ac:dyDescent="0.3">
      <c r="A387">
        <v>38246</v>
      </c>
      <c r="B387" t="s">
        <v>17</v>
      </c>
      <c r="C387" s="4" t="s">
        <v>409</v>
      </c>
      <c r="E387">
        <f t="shared" ref="E387:E450" si="18">IF(D387=1,1,0)</f>
        <v>0</v>
      </c>
      <c r="F387">
        <f t="shared" ref="F387:F450" si="19">IF(D387=2,1,0)</f>
        <v>0</v>
      </c>
      <c r="G387">
        <f t="shared" ref="G387:G450" si="20">IF(D387=0,1,0)</f>
        <v>1</v>
      </c>
    </row>
    <row r="388" spans="1:7" ht="52.8" customHeight="1" x14ac:dyDescent="0.3">
      <c r="A388">
        <v>14382</v>
      </c>
      <c r="B388" t="s">
        <v>15</v>
      </c>
      <c r="C388" s="4" t="s">
        <v>410</v>
      </c>
      <c r="E388">
        <f t="shared" si="18"/>
        <v>0</v>
      </c>
      <c r="F388">
        <f t="shared" si="19"/>
        <v>0</v>
      </c>
      <c r="G388">
        <f t="shared" si="20"/>
        <v>1</v>
      </c>
    </row>
    <row r="389" spans="1:7" ht="52.8" customHeight="1" x14ac:dyDescent="0.3">
      <c r="A389">
        <v>50002</v>
      </c>
      <c r="B389" t="s">
        <v>3</v>
      </c>
      <c r="C389" s="4" t="s">
        <v>411</v>
      </c>
      <c r="E389">
        <f t="shared" si="18"/>
        <v>0</v>
      </c>
      <c r="F389">
        <f t="shared" si="19"/>
        <v>0</v>
      </c>
      <c r="G389">
        <f t="shared" si="20"/>
        <v>1</v>
      </c>
    </row>
    <row r="390" spans="1:7" ht="52.8" customHeight="1" x14ac:dyDescent="0.3">
      <c r="A390">
        <v>28249</v>
      </c>
      <c r="B390" t="s">
        <v>8</v>
      </c>
      <c r="C390" s="4" t="s">
        <v>412</v>
      </c>
      <c r="E390">
        <f t="shared" si="18"/>
        <v>0</v>
      </c>
      <c r="F390">
        <f t="shared" si="19"/>
        <v>0</v>
      </c>
      <c r="G390">
        <f t="shared" si="20"/>
        <v>1</v>
      </c>
    </row>
    <row r="391" spans="1:7" ht="52.8" customHeight="1" x14ac:dyDescent="0.3">
      <c r="A391">
        <v>43745</v>
      </c>
      <c r="B391" t="s">
        <v>35</v>
      </c>
      <c r="C391" s="4" t="s">
        <v>413</v>
      </c>
      <c r="E391">
        <f t="shared" si="18"/>
        <v>0</v>
      </c>
      <c r="F391">
        <f t="shared" si="19"/>
        <v>0</v>
      </c>
      <c r="G391">
        <f t="shared" si="20"/>
        <v>1</v>
      </c>
    </row>
    <row r="392" spans="1:7" ht="52.8" customHeight="1" x14ac:dyDescent="0.3">
      <c r="A392">
        <v>18213</v>
      </c>
      <c r="B392" t="s">
        <v>15</v>
      </c>
      <c r="C392" s="4" t="s">
        <v>414</v>
      </c>
      <c r="E392">
        <f t="shared" si="18"/>
        <v>0</v>
      </c>
      <c r="F392">
        <f t="shared" si="19"/>
        <v>0</v>
      </c>
      <c r="G392">
        <f t="shared" si="20"/>
        <v>1</v>
      </c>
    </row>
    <row r="393" spans="1:7" ht="52.8" customHeight="1" x14ac:dyDescent="0.3">
      <c r="A393">
        <v>2912</v>
      </c>
      <c r="B393" t="s">
        <v>35</v>
      </c>
      <c r="C393" s="4" t="s">
        <v>415</v>
      </c>
      <c r="E393">
        <f t="shared" si="18"/>
        <v>0</v>
      </c>
      <c r="F393">
        <f t="shared" si="19"/>
        <v>0</v>
      </c>
      <c r="G393">
        <f t="shared" si="20"/>
        <v>1</v>
      </c>
    </row>
    <row r="394" spans="1:7" ht="52.8" customHeight="1" x14ac:dyDescent="0.3">
      <c r="A394">
        <v>42942</v>
      </c>
      <c r="B394" t="s">
        <v>3</v>
      </c>
      <c r="C394" s="4" t="s">
        <v>416</v>
      </c>
      <c r="E394">
        <f t="shared" si="18"/>
        <v>0</v>
      </c>
      <c r="F394">
        <f t="shared" si="19"/>
        <v>0</v>
      </c>
      <c r="G394">
        <f t="shared" si="20"/>
        <v>1</v>
      </c>
    </row>
    <row r="395" spans="1:7" ht="52.8" customHeight="1" x14ac:dyDescent="0.3">
      <c r="A395">
        <v>21798</v>
      </c>
      <c r="B395" t="s">
        <v>8</v>
      </c>
      <c r="C395" s="4" t="s">
        <v>417</v>
      </c>
      <c r="E395">
        <f t="shared" si="18"/>
        <v>0</v>
      </c>
      <c r="F395">
        <f t="shared" si="19"/>
        <v>0</v>
      </c>
      <c r="G395">
        <f t="shared" si="20"/>
        <v>1</v>
      </c>
    </row>
    <row r="396" spans="1:7" ht="52.8" customHeight="1" x14ac:dyDescent="0.3">
      <c r="A396">
        <v>2236</v>
      </c>
      <c r="B396" t="s">
        <v>3</v>
      </c>
      <c r="C396" s="4" t="s">
        <v>418</v>
      </c>
      <c r="E396">
        <f t="shared" si="18"/>
        <v>0</v>
      </c>
      <c r="F396">
        <f t="shared" si="19"/>
        <v>0</v>
      </c>
      <c r="G396">
        <f t="shared" si="20"/>
        <v>1</v>
      </c>
    </row>
    <row r="397" spans="1:7" ht="52.8" customHeight="1" x14ac:dyDescent="0.3">
      <c r="A397">
        <v>40370</v>
      </c>
      <c r="B397" t="s">
        <v>8</v>
      </c>
      <c r="C397" s="4" t="s">
        <v>419</v>
      </c>
      <c r="E397">
        <f t="shared" si="18"/>
        <v>0</v>
      </c>
      <c r="F397">
        <f t="shared" si="19"/>
        <v>0</v>
      </c>
      <c r="G397">
        <f t="shared" si="20"/>
        <v>1</v>
      </c>
    </row>
    <row r="398" spans="1:7" ht="52.8" customHeight="1" x14ac:dyDescent="0.3">
      <c r="A398">
        <v>15272</v>
      </c>
      <c r="B398" t="s">
        <v>88</v>
      </c>
      <c r="C398" s="4" t="s">
        <v>420</v>
      </c>
      <c r="E398">
        <f t="shared" si="18"/>
        <v>0</v>
      </c>
      <c r="F398">
        <f t="shared" si="19"/>
        <v>0</v>
      </c>
      <c r="G398">
        <f t="shared" si="20"/>
        <v>1</v>
      </c>
    </row>
    <row r="399" spans="1:7" ht="52.8" customHeight="1" x14ac:dyDescent="0.3">
      <c r="A399">
        <v>27190</v>
      </c>
      <c r="B399" t="s">
        <v>421</v>
      </c>
      <c r="C399" s="4" t="s">
        <v>422</v>
      </c>
      <c r="E399">
        <f t="shared" si="18"/>
        <v>0</v>
      </c>
      <c r="F399">
        <f t="shared" si="19"/>
        <v>0</v>
      </c>
      <c r="G399">
        <f t="shared" si="20"/>
        <v>1</v>
      </c>
    </row>
    <row r="400" spans="1:7" ht="52.8" customHeight="1" x14ac:dyDescent="0.3">
      <c r="A400">
        <v>12498</v>
      </c>
      <c r="B400" t="s">
        <v>8</v>
      </c>
      <c r="C400" s="4" t="s">
        <v>423</v>
      </c>
      <c r="E400">
        <f t="shared" si="18"/>
        <v>0</v>
      </c>
      <c r="F400">
        <f t="shared" si="19"/>
        <v>0</v>
      </c>
      <c r="G400">
        <f t="shared" si="20"/>
        <v>1</v>
      </c>
    </row>
    <row r="401" spans="1:7" ht="52.8" customHeight="1" x14ac:dyDescent="0.3">
      <c r="A401">
        <v>24042</v>
      </c>
      <c r="B401" t="s">
        <v>3</v>
      </c>
      <c r="C401" s="4" t="s">
        <v>424</v>
      </c>
      <c r="E401">
        <f t="shared" si="18"/>
        <v>0</v>
      </c>
      <c r="F401">
        <f t="shared" si="19"/>
        <v>0</v>
      </c>
      <c r="G401">
        <f t="shared" si="20"/>
        <v>1</v>
      </c>
    </row>
    <row r="402" spans="1:7" ht="52.8" customHeight="1" x14ac:dyDescent="0.3">
      <c r="A402">
        <v>27958</v>
      </c>
      <c r="B402" t="s">
        <v>8</v>
      </c>
      <c r="C402" s="4" t="s">
        <v>425</v>
      </c>
      <c r="E402">
        <f t="shared" si="18"/>
        <v>0</v>
      </c>
      <c r="F402">
        <f t="shared" si="19"/>
        <v>0</v>
      </c>
      <c r="G402">
        <f t="shared" si="20"/>
        <v>1</v>
      </c>
    </row>
    <row r="403" spans="1:7" ht="52.8" customHeight="1" x14ac:dyDescent="0.3">
      <c r="A403">
        <v>108</v>
      </c>
      <c r="B403" t="s">
        <v>25</v>
      </c>
      <c r="C403" s="4" t="s">
        <v>426</v>
      </c>
      <c r="E403">
        <f t="shared" si="18"/>
        <v>0</v>
      </c>
      <c r="F403">
        <f t="shared" si="19"/>
        <v>0</v>
      </c>
      <c r="G403">
        <f t="shared" si="20"/>
        <v>1</v>
      </c>
    </row>
    <row r="404" spans="1:7" ht="52.8" customHeight="1" x14ac:dyDescent="0.3">
      <c r="A404">
        <v>11168</v>
      </c>
      <c r="B404" t="s">
        <v>15</v>
      </c>
      <c r="C404" s="4" t="s">
        <v>427</v>
      </c>
      <c r="E404">
        <f t="shared" si="18"/>
        <v>0</v>
      </c>
      <c r="F404">
        <f t="shared" si="19"/>
        <v>0</v>
      </c>
      <c r="G404">
        <f t="shared" si="20"/>
        <v>1</v>
      </c>
    </row>
    <row r="405" spans="1:7" ht="52.8" customHeight="1" x14ac:dyDescent="0.3">
      <c r="A405">
        <v>2815</v>
      </c>
      <c r="B405" t="s">
        <v>75</v>
      </c>
      <c r="C405" s="4" t="s">
        <v>428</v>
      </c>
      <c r="E405">
        <f t="shared" si="18"/>
        <v>0</v>
      </c>
      <c r="F405">
        <f t="shared" si="19"/>
        <v>0</v>
      </c>
      <c r="G405">
        <f t="shared" si="20"/>
        <v>1</v>
      </c>
    </row>
    <row r="406" spans="1:7" ht="52.8" customHeight="1" x14ac:dyDescent="0.3">
      <c r="A406">
        <v>31594</v>
      </c>
      <c r="B406" t="s">
        <v>33</v>
      </c>
      <c r="C406" s="4" t="s">
        <v>429</v>
      </c>
      <c r="E406">
        <f t="shared" si="18"/>
        <v>0</v>
      </c>
      <c r="F406">
        <f t="shared" si="19"/>
        <v>0</v>
      </c>
      <c r="G406">
        <f t="shared" si="20"/>
        <v>1</v>
      </c>
    </row>
    <row r="407" spans="1:7" ht="52.8" customHeight="1" x14ac:dyDescent="0.3">
      <c r="A407">
        <v>50176</v>
      </c>
      <c r="B407" t="s">
        <v>5</v>
      </c>
      <c r="C407" s="4" t="s">
        <v>430</v>
      </c>
      <c r="E407">
        <f t="shared" si="18"/>
        <v>0</v>
      </c>
      <c r="F407">
        <f t="shared" si="19"/>
        <v>0</v>
      </c>
      <c r="G407">
        <f t="shared" si="20"/>
        <v>1</v>
      </c>
    </row>
    <row r="408" spans="1:7" ht="52.8" customHeight="1" x14ac:dyDescent="0.3">
      <c r="A408">
        <v>3798</v>
      </c>
      <c r="B408" t="s">
        <v>15</v>
      </c>
      <c r="C408" s="4" t="s">
        <v>431</v>
      </c>
      <c r="E408">
        <f t="shared" si="18"/>
        <v>0</v>
      </c>
      <c r="F408">
        <f t="shared" si="19"/>
        <v>0</v>
      </c>
      <c r="G408">
        <f t="shared" si="20"/>
        <v>1</v>
      </c>
    </row>
    <row r="409" spans="1:7" ht="52.8" customHeight="1" x14ac:dyDescent="0.3">
      <c r="A409">
        <v>20489</v>
      </c>
      <c r="B409" t="s">
        <v>10</v>
      </c>
      <c r="C409" s="4" t="s">
        <v>432</v>
      </c>
      <c r="E409">
        <f t="shared" si="18"/>
        <v>0</v>
      </c>
      <c r="F409">
        <f t="shared" si="19"/>
        <v>0</v>
      </c>
      <c r="G409">
        <f t="shared" si="20"/>
        <v>1</v>
      </c>
    </row>
    <row r="410" spans="1:7" ht="52.8" customHeight="1" x14ac:dyDescent="0.3">
      <c r="A410">
        <v>4845</v>
      </c>
      <c r="B410" t="s">
        <v>5</v>
      </c>
      <c r="C410" s="4" t="s">
        <v>433</v>
      </c>
      <c r="E410">
        <f t="shared" si="18"/>
        <v>0</v>
      </c>
      <c r="F410">
        <f t="shared" si="19"/>
        <v>0</v>
      </c>
      <c r="G410">
        <f t="shared" si="20"/>
        <v>1</v>
      </c>
    </row>
    <row r="411" spans="1:7" ht="52.8" customHeight="1" x14ac:dyDescent="0.3">
      <c r="A411">
        <v>3340</v>
      </c>
      <c r="B411" t="s">
        <v>79</v>
      </c>
      <c r="C411" s="4" t="s">
        <v>36</v>
      </c>
      <c r="E411">
        <f t="shared" si="18"/>
        <v>0</v>
      </c>
      <c r="F411">
        <f t="shared" si="19"/>
        <v>0</v>
      </c>
      <c r="G411">
        <f t="shared" si="20"/>
        <v>1</v>
      </c>
    </row>
    <row r="412" spans="1:7" ht="52.8" customHeight="1" x14ac:dyDescent="0.3">
      <c r="A412">
        <v>35099</v>
      </c>
      <c r="B412" t="s">
        <v>8</v>
      </c>
      <c r="C412" s="4" t="s">
        <v>434</v>
      </c>
      <c r="E412">
        <f t="shared" si="18"/>
        <v>0</v>
      </c>
      <c r="F412">
        <f t="shared" si="19"/>
        <v>0</v>
      </c>
      <c r="G412">
        <f t="shared" si="20"/>
        <v>1</v>
      </c>
    </row>
    <row r="413" spans="1:7" ht="52.8" customHeight="1" x14ac:dyDescent="0.3">
      <c r="A413">
        <v>48625</v>
      </c>
      <c r="B413" t="s">
        <v>435</v>
      </c>
      <c r="C413" s="4" t="s">
        <v>436</v>
      </c>
      <c r="E413">
        <f t="shared" si="18"/>
        <v>0</v>
      </c>
      <c r="F413">
        <f t="shared" si="19"/>
        <v>0</v>
      </c>
      <c r="G413">
        <f t="shared" si="20"/>
        <v>1</v>
      </c>
    </row>
    <row r="414" spans="1:7" ht="52.8" customHeight="1" x14ac:dyDescent="0.3">
      <c r="A414">
        <v>53263</v>
      </c>
      <c r="B414" t="s">
        <v>8</v>
      </c>
      <c r="C414" s="4" t="s">
        <v>437</v>
      </c>
      <c r="E414">
        <f t="shared" si="18"/>
        <v>0</v>
      </c>
      <c r="F414">
        <f t="shared" si="19"/>
        <v>0</v>
      </c>
      <c r="G414">
        <f t="shared" si="20"/>
        <v>1</v>
      </c>
    </row>
    <row r="415" spans="1:7" ht="52.8" customHeight="1" x14ac:dyDescent="0.3">
      <c r="A415">
        <v>35153</v>
      </c>
      <c r="B415" t="s">
        <v>5</v>
      </c>
      <c r="C415" s="4" t="s">
        <v>319</v>
      </c>
      <c r="E415">
        <f t="shared" si="18"/>
        <v>0</v>
      </c>
      <c r="F415">
        <f t="shared" si="19"/>
        <v>0</v>
      </c>
      <c r="G415">
        <f t="shared" si="20"/>
        <v>1</v>
      </c>
    </row>
    <row r="416" spans="1:7" ht="52.8" customHeight="1" x14ac:dyDescent="0.3">
      <c r="A416">
        <v>11158</v>
      </c>
      <c r="B416" t="s">
        <v>15</v>
      </c>
      <c r="C416" s="4" t="s">
        <v>438</v>
      </c>
      <c r="E416">
        <f t="shared" si="18"/>
        <v>0</v>
      </c>
      <c r="F416">
        <f t="shared" si="19"/>
        <v>0</v>
      </c>
      <c r="G416">
        <f t="shared" si="20"/>
        <v>1</v>
      </c>
    </row>
    <row r="417" spans="1:7" ht="52.8" customHeight="1" x14ac:dyDescent="0.3">
      <c r="A417">
        <v>43292</v>
      </c>
      <c r="B417" t="s">
        <v>75</v>
      </c>
      <c r="C417" s="4" t="s">
        <v>439</v>
      </c>
      <c r="E417">
        <f t="shared" si="18"/>
        <v>0</v>
      </c>
      <c r="F417">
        <f t="shared" si="19"/>
        <v>0</v>
      </c>
      <c r="G417">
        <f t="shared" si="20"/>
        <v>1</v>
      </c>
    </row>
    <row r="418" spans="1:7" ht="52.8" customHeight="1" x14ac:dyDescent="0.3">
      <c r="A418">
        <v>190</v>
      </c>
      <c r="B418" t="s">
        <v>25</v>
      </c>
      <c r="C418" s="4" t="s">
        <v>440</v>
      </c>
      <c r="E418">
        <f t="shared" si="18"/>
        <v>0</v>
      </c>
      <c r="F418">
        <f t="shared" si="19"/>
        <v>0</v>
      </c>
      <c r="G418">
        <f t="shared" si="20"/>
        <v>1</v>
      </c>
    </row>
    <row r="419" spans="1:7" ht="52.8" customHeight="1" x14ac:dyDescent="0.3">
      <c r="A419">
        <v>33933</v>
      </c>
      <c r="B419" t="s">
        <v>17</v>
      </c>
      <c r="C419" s="4" t="s">
        <v>441</v>
      </c>
      <c r="E419">
        <f t="shared" si="18"/>
        <v>0</v>
      </c>
      <c r="F419">
        <f t="shared" si="19"/>
        <v>0</v>
      </c>
      <c r="G419">
        <f t="shared" si="20"/>
        <v>1</v>
      </c>
    </row>
    <row r="420" spans="1:7" ht="52.8" customHeight="1" x14ac:dyDescent="0.3">
      <c r="A420">
        <v>30609</v>
      </c>
      <c r="B420" t="s">
        <v>3</v>
      </c>
      <c r="C420" s="4" t="s">
        <v>442</v>
      </c>
      <c r="E420">
        <f t="shared" si="18"/>
        <v>0</v>
      </c>
      <c r="F420">
        <f t="shared" si="19"/>
        <v>0</v>
      </c>
      <c r="G420">
        <f t="shared" si="20"/>
        <v>1</v>
      </c>
    </row>
    <row r="421" spans="1:7" ht="52.8" customHeight="1" x14ac:dyDescent="0.3">
      <c r="A421">
        <v>871</v>
      </c>
      <c r="B421" t="s">
        <v>3</v>
      </c>
      <c r="C421" s="4" t="s">
        <v>443</v>
      </c>
      <c r="E421">
        <f t="shared" si="18"/>
        <v>0</v>
      </c>
      <c r="F421">
        <f t="shared" si="19"/>
        <v>0</v>
      </c>
      <c r="G421">
        <f t="shared" si="20"/>
        <v>1</v>
      </c>
    </row>
    <row r="422" spans="1:7" ht="52.8" customHeight="1" x14ac:dyDescent="0.3">
      <c r="A422">
        <v>17007</v>
      </c>
      <c r="B422" t="s">
        <v>35</v>
      </c>
      <c r="C422" s="4" t="s">
        <v>444</v>
      </c>
      <c r="E422">
        <f t="shared" si="18"/>
        <v>0</v>
      </c>
      <c r="F422">
        <f t="shared" si="19"/>
        <v>0</v>
      </c>
      <c r="G422">
        <f t="shared" si="20"/>
        <v>1</v>
      </c>
    </row>
    <row r="423" spans="1:7" ht="52.8" customHeight="1" x14ac:dyDescent="0.3">
      <c r="A423">
        <v>25511</v>
      </c>
      <c r="B423" t="s">
        <v>15</v>
      </c>
      <c r="C423" s="4" t="s">
        <v>445</v>
      </c>
      <c r="E423">
        <f t="shared" si="18"/>
        <v>0</v>
      </c>
      <c r="F423">
        <f t="shared" si="19"/>
        <v>0</v>
      </c>
      <c r="G423">
        <f t="shared" si="20"/>
        <v>1</v>
      </c>
    </row>
    <row r="424" spans="1:7" ht="52.8" customHeight="1" x14ac:dyDescent="0.3">
      <c r="A424">
        <v>21317</v>
      </c>
      <c r="B424" t="s">
        <v>15</v>
      </c>
      <c r="C424" s="4" t="s">
        <v>446</v>
      </c>
      <c r="E424">
        <f t="shared" si="18"/>
        <v>0</v>
      </c>
      <c r="F424">
        <f t="shared" si="19"/>
        <v>0</v>
      </c>
      <c r="G424">
        <f t="shared" si="20"/>
        <v>1</v>
      </c>
    </row>
    <row r="425" spans="1:7" ht="52.8" customHeight="1" x14ac:dyDescent="0.3">
      <c r="A425">
        <v>14958</v>
      </c>
      <c r="B425" t="s">
        <v>15</v>
      </c>
      <c r="C425" s="4" t="s">
        <v>447</v>
      </c>
      <c r="E425">
        <f t="shared" si="18"/>
        <v>0</v>
      </c>
      <c r="F425">
        <f t="shared" si="19"/>
        <v>0</v>
      </c>
      <c r="G425">
        <f t="shared" si="20"/>
        <v>1</v>
      </c>
    </row>
    <row r="426" spans="1:7" ht="52.8" customHeight="1" x14ac:dyDescent="0.3">
      <c r="A426">
        <v>29691</v>
      </c>
      <c r="B426" t="s">
        <v>3</v>
      </c>
      <c r="C426" s="4" t="s">
        <v>448</v>
      </c>
      <c r="E426">
        <f t="shared" si="18"/>
        <v>0</v>
      </c>
      <c r="F426">
        <f t="shared" si="19"/>
        <v>0</v>
      </c>
      <c r="G426">
        <f t="shared" si="20"/>
        <v>1</v>
      </c>
    </row>
    <row r="427" spans="1:7" ht="52.8" customHeight="1" x14ac:dyDescent="0.3">
      <c r="A427">
        <v>26025</v>
      </c>
      <c r="B427" t="s">
        <v>15</v>
      </c>
      <c r="C427" s="4" t="s">
        <v>449</v>
      </c>
      <c r="E427">
        <f t="shared" si="18"/>
        <v>0</v>
      </c>
      <c r="F427">
        <f t="shared" si="19"/>
        <v>0</v>
      </c>
      <c r="G427">
        <f t="shared" si="20"/>
        <v>1</v>
      </c>
    </row>
    <row r="428" spans="1:7" ht="52.8" customHeight="1" x14ac:dyDescent="0.3">
      <c r="A428">
        <v>33907</v>
      </c>
      <c r="B428" t="s">
        <v>17</v>
      </c>
      <c r="C428" s="4" t="s">
        <v>286</v>
      </c>
      <c r="E428">
        <f t="shared" si="18"/>
        <v>0</v>
      </c>
      <c r="F428">
        <f t="shared" si="19"/>
        <v>0</v>
      </c>
      <c r="G428">
        <f t="shared" si="20"/>
        <v>1</v>
      </c>
    </row>
    <row r="429" spans="1:7" ht="52.8" customHeight="1" x14ac:dyDescent="0.3">
      <c r="A429">
        <v>37040</v>
      </c>
      <c r="B429" t="s">
        <v>175</v>
      </c>
      <c r="C429" s="4" t="s">
        <v>450</v>
      </c>
      <c r="E429">
        <f t="shared" si="18"/>
        <v>0</v>
      </c>
      <c r="F429">
        <f t="shared" si="19"/>
        <v>0</v>
      </c>
      <c r="G429">
        <f t="shared" si="20"/>
        <v>1</v>
      </c>
    </row>
    <row r="430" spans="1:7" ht="52.8" customHeight="1" x14ac:dyDescent="0.3">
      <c r="A430">
        <v>3054</v>
      </c>
      <c r="B430" t="s">
        <v>25</v>
      </c>
      <c r="C430" s="4" t="s">
        <v>451</v>
      </c>
      <c r="E430">
        <f t="shared" si="18"/>
        <v>0</v>
      </c>
      <c r="F430">
        <f t="shared" si="19"/>
        <v>0</v>
      </c>
      <c r="G430">
        <f t="shared" si="20"/>
        <v>1</v>
      </c>
    </row>
    <row r="431" spans="1:7" ht="52.8" customHeight="1" x14ac:dyDescent="0.3">
      <c r="A431">
        <v>42246</v>
      </c>
      <c r="B431" t="s">
        <v>15</v>
      </c>
      <c r="C431" s="4" t="s">
        <v>452</v>
      </c>
      <c r="E431">
        <f t="shared" si="18"/>
        <v>0</v>
      </c>
      <c r="F431">
        <f t="shared" si="19"/>
        <v>0</v>
      </c>
      <c r="G431">
        <f t="shared" si="20"/>
        <v>1</v>
      </c>
    </row>
    <row r="432" spans="1:7" ht="52.8" customHeight="1" x14ac:dyDescent="0.3">
      <c r="A432">
        <v>40329</v>
      </c>
      <c r="B432" t="s">
        <v>31</v>
      </c>
      <c r="C432" s="4" t="s">
        <v>453</v>
      </c>
      <c r="E432">
        <f t="shared" si="18"/>
        <v>0</v>
      </c>
      <c r="F432">
        <f t="shared" si="19"/>
        <v>0</v>
      </c>
      <c r="G432">
        <f t="shared" si="20"/>
        <v>1</v>
      </c>
    </row>
    <row r="433" spans="1:7" ht="52.8" customHeight="1" x14ac:dyDescent="0.3">
      <c r="A433">
        <v>20938</v>
      </c>
      <c r="B433" t="s">
        <v>15</v>
      </c>
      <c r="C433" s="4" t="s">
        <v>454</v>
      </c>
      <c r="E433">
        <f t="shared" si="18"/>
        <v>0</v>
      </c>
      <c r="F433">
        <f t="shared" si="19"/>
        <v>0</v>
      </c>
      <c r="G433">
        <f t="shared" si="20"/>
        <v>1</v>
      </c>
    </row>
    <row r="434" spans="1:7" ht="52.8" customHeight="1" x14ac:dyDescent="0.3">
      <c r="A434">
        <v>5603</v>
      </c>
      <c r="B434" t="s">
        <v>5</v>
      </c>
      <c r="C434" s="4" t="s">
        <v>455</v>
      </c>
      <c r="E434">
        <f t="shared" si="18"/>
        <v>0</v>
      </c>
      <c r="F434">
        <f t="shared" si="19"/>
        <v>0</v>
      </c>
      <c r="G434">
        <f t="shared" si="20"/>
        <v>1</v>
      </c>
    </row>
    <row r="435" spans="1:7" ht="52.8" customHeight="1" x14ac:dyDescent="0.3">
      <c r="A435">
        <v>32879</v>
      </c>
      <c r="B435" t="s">
        <v>15</v>
      </c>
      <c r="C435" s="4" t="s">
        <v>456</v>
      </c>
      <c r="E435">
        <f t="shared" si="18"/>
        <v>0</v>
      </c>
      <c r="F435">
        <f t="shared" si="19"/>
        <v>0</v>
      </c>
      <c r="G435">
        <f t="shared" si="20"/>
        <v>1</v>
      </c>
    </row>
    <row r="436" spans="1:7" ht="52.8" customHeight="1" x14ac:dyDescent="0.3">
      <c r="A436">
        <v>12555</v>
      </c>
      <c r="B436" t="s">
        <v>5</v>
      </c>
      <c r="C436" s="4" t="s">
        <v>457</v>
      </c>
      <c r="E436">
        <f t="shared" si="18"/>
        <v>0</v>
      </c>
      <c r="F436">
        <f t="shared" si="19"/>
        <v>0</v>
      </c>
      <c r="G436">
        <f t="shared" si="20"/>
        <v>1</v>
      </c>
    </row>
    <row r="437" spans="1:7" ht="52.8" customHeight="1" x14ac:dyDescent="0.3">
      <c r="A437">
        <v>7654</v>
      </c>
      <c r="B437" t="s">
        <v>5</v>
      </c>
      <c r="C437" s="4" t="s">
        <v>458</v>
      </c>
      <c r="E437">
        <f t="shared" si="18"/>
        <v>0</v>
      </c>
      <c r="F437">
        <f t="shared" si="19"/>
        <v>0</v>
      </c>
      <c r="G437">
        <f t="shared" si="20"/>
        <v>1</v>
      </c>
    </row>
    <row r="438" spans="1:7" ht="52.8" customHeight="1" x14ac:dyDescent="0.3">
      <c r="A438">
        <v>21674</v>
      </c>
      <c r="B438" t="s">
        <v>88</v>
      </c>
      <c r="C438" s="4" t="s">
        <v>459</v>
      </c>
      <c r="E438">
        <f t="shared" si="18"/>
        <v>0</v>
      </c>
      <c r="F438">
        <f t="shared" si="19"/>
        <v>0</v>
      </c>
      <c r="G438">
        <f t="shared" si="20"/>
        <v>1</v>
      </c>
    </row>
    <row r="439" spans="1:7" ht="52.8" customHeight="1" x14ac:dyDescent="0.3">
      <c r="A439">
        <v>38877</v>
      </c>
      <c r="B439" t="s">
        <v>22</v>
      </c>
      <c r="C439" s="4" t="s">
        <v>460</v>
      </c>
      <c r="E439">
        <f t="shared" si="18"/>
        <v>0</v>
      </c>
      <c r="F439">
        <f t="shared" si="19"/>
        <v>0</v>
      </c>
      <c r="G439">
        <f t="shared" si="20"/>
        <v>1</v>
      </c>
    </row>
    <row r="440" spans="1:7" ht="52.8" customHeight="1" x14ac:dyDescent="0.3">
      <c r="A440">
        <v>27531</v>
      </c>
      <c r="B440" t="s">
        <v>88</v>
      </c>
      <c r="C440" s="4" t="s">
        <v>461</v>
      </c>
      <c r="E440">
        <f t="shared" si="18"/>
        <v>0</v>
      </c>
      <c r="F440">
        <f t="shared" si="19"/>
        <v>0</v>
      </c>
      <c r="G440">
        <f t="shared" si="20"/>
        <v>1</v>
      </c>
    </row>
    <row r="441" spans="1:7" ht="52.8" customHeight="1" x14ac:dyDescent="0.3">
      <c r="A441">
        <v>50814</v>
      </c>
      <c r="B441" t="s">
        <v>15</v>
      </c>
      <c r="C441" s="4" t="s">
        <v>462</v>
      </c>
      <c r="E441">
        <f t="shared" si="18"/>
        <v>0</v>
      </c>
      <c r="F441">
        <f t="shared" si="19"/>
        <v>0</v>
      </c>
      <c r="G441">
        <f t="shared" si="20"/>
        <v>1</v>
      </c>
    </row>
    <row r="442" spans="1:7" ht="52.8" customHeight="1" x14ac:dyDescent="0.3">
      <c r="A442">
        <v>23507</v>
      </c>
      <c r="B442" t="s">
        <v>15</v>
      </c>
      <c r="C442" s="4" t="s">
        <v>463</v>
      </c>
      <c r="E442">
        <f t="shared" si="18"/>
        <v>0</v>
      </c>
      <c r="F442">
        <f t="shared" si="19"/>
        <v>0</v>
      </c>
      <c r="G442">
        <f t="shared" si="20"/>
        <v>1</v>
      </c>
    </row>
    <row r="443" spans="1:7" ht="52.8" customHeight="1" x14ac:dyDescent="0.3">
      <c r="A443">
        <v>53339</v>
      </c>
      <c r="B443" t="s">
        <v>15</v>
      </c>
      <c r="C443" s="4" t="s">
        <v>464</v>
      </c>
      <c r="E443">
        <f t="shared" si="18"/>
        <v>0</v>
      </c>
      <c r="F443">
        <f t="shared" si="19"/>
        <v>0</v>
      </c>
      <c r="G443">
        <f t="shared" si="20"/>
        <v>1</v>
      </c>
    </row>
    <row r="444" spans="1:7" ht="52.8" customHeight="1" x14ac:dyDescent="0.3">
      <c r="A444">
        <v>10727</v>
      </c>
      <c r="B444" t="s">
        <v>3</v>
      </c>
      <c r="C444" s="4" t="s">
        <v>465</v>
      </c>
      <c r="E444">
        <f t="shared" si="18"/>
        <v>0</v>
      </c>
      <c r="F444">
        <f t="shared" si="19"/>
        <v>0</v>
      </c>
      <c r="G444">
        <f t="shared" si="20"/>
        <v>1</v>
      </c>
    </row>
    <row r="445" spans="1:7" ht="52.8" customHeight="1" x14ac:dyDescent="0.3">
      <c r="A445">
        <v>1718</v>
      </c>
      <c r="B445" t="s">
        <v>10</v>
      </c>
      <c r="C445" s="4" t="s">
        <v>466</v>
      </c>
      <c r="E445">
        <f t="shared" si="18"/>
        <v>0</v>
      </c>
      <c r="F445">
        <f t="shared" si="19"/>
        <v>0</v>
      </c>
      <c r="G445">
        <f t="shared" si="20"/>
        <v>1</v>
      </c>
    </row>
    <row r="446" spans="1:7" ht="52.8" customHeight="1" x14ac:dyDescent="0.3">
      <c r="A446">
        <v>8288</v>
      </c>
      <c r="B446" t="s">
        <v>421</v>
      </c>
      <c r="C446" s="4" t="s">
        <v>467</v>
      </c>
      <c r="E446">
        <f t="shared" si="18"/>
        <v>0</v>
      </c>
      <c r="F446">
        <f t="shared" si="19"/>
        <v>0</v>
      </c>
      <c r="G446">
        <f t="shared" si="20"/>
        <v>1</v>
      </c>
    </row>
    <row r="447" spans="1:7" ht="52.8" customHeight="1" x14ac:dyDescent="0.3">
      <c r="A447">
        <v>6304</v>
      </c>
      <c r="B447" t="s">
        <v>15</v>
      </c>
      <c r="C447" s="4" t="s">
        <v>468</v>
      </c>
      <c r="E447">
        <f t="shared" si="18"/>
        <v>0</v>
      </c>
      <c r="F447">
        <f t="shared" si="19"/>
        <v>0</v>
      </c>
      <c r="G447">
        <f t="shared" si="20"/>
        <v>1</v>
      </c>
    </row>
    <row r="448" spans="1:7" ht="52.8" customHeight="1" x14ac:dyDescent="0.3">
      <c r="A448">
        <v>46755</v>
      </c>
      <c r="B448" t="s">
        <v>8</v>
      </c>
      <c r="C448" s="4" t="s">
        <v>469</v>
      </c>
      <c r="E448">
        <f t="shared" si="18"/>
        <v>0</v>
      </c>
      <c r="F448">
        <f t="shared" si="19"/>
        <v>0</v>
      </c>
      <c r="G448">
        <f t="shared" si="20"/>
        <v>1</v>
      </c>
    </row>
    <row r="449" spans="1:7" ht="52.8" customHeight="1" x14ac:dyDescent="0.3">
      <c r="A449">
        <v>6876</v>
      </c>
      <c r="B449" t="s">
        <v>15</v>
      </c>
      <c r="C449" s="4" t="s">
        <v>470</v>
      </c>
      <c r="E449">
        <f t="shared" si="18"/>
        <v>0</v>
      </c>
      <c r="F449">
        <f t="shared" si="19"/>
        <v>0</v>
      </c>
      <c r="G449">
        <f t="shared" si="20"/>
        <v>1</v>
      </c>
    </row>
    <row r="450" spans="1:7" ht="52.8" customHeight="1" x14ac:dyDescent="0.3">
      <c r="A450">
        <v>23222</v>
      </c>
      <c r="B450" t="s">
        <v>15</v>
      </c>
      <c r="C450" s="4" t="s">
        <v>471</v>
      </c>
      <c r="E450">
        <f t="shared" si="18"/>
        <v>0</v>
      </c>
      <c r="F450">
        <f t="shared" si="19"/>
        <v>0</v>
      </c>
      <c r="G450">
        <f t="shared" si="20"/>
        <v>1</v>
      </c>
    </row>
    <row r="451" spans="1:7" ht="52.8" customHeight="1" x14ac:dyDescent="0.3">
      <c r="A451">
        <v>46683</v>
      </c>
      <c r="B451" t="s">
        <v>3</v>
      </c>
      <c r="C451" s="4" t="s">
        <v>472</v>
      </c>
      <c r="E451">
        <f t="shared" ref="E451:E501" si="21">IF(D451=1,1,0)</f>
        <v>0</v>
      </c>
      <c r="F451">
        <f t="shared" ref="F451:F501" si="22">IF(D451=2,1,0)</f>
        <v>0</v>
      </c>
      <c r="G451">
        <f t="shared" ref="G451:G501" si="23">IF(D451=0,1,0)</f>
        <v>1</v>
      </c>
    </row>
    <row r="452" spans="1:7" ht="52.8" customHeight="1" x14ac:dyDescent="0.3">
      <c r="A452">
        <v>3319</v>
      </c>
      <c r="B452" t="s">
        <v>8</v>
      </c>
      <c r="C452" s="4" t="s">
        <v>473</v>
      </c>
      <c r="E452">
        <f t="shared" si="21"/>
        <v>0</v>
      </c>
      <c r="F452">
        <f t="shared" si="22"/>
        <v>0</v>
      </c>
      <c r="G452">
        <f t="shared" si="23"/>
        <v>1</v>
      </c>
    </row>
    <row r="453" spans="1:7" ht="52.8" customHeight="1" x14ac:dyDescent="0.3">
      <c r="A453">
        <v>38250</v>
      </c>
      <c r="B453" t="s">
        <v>17</v>
      </c>
      <c r="C453" s="4" t="s">
        <v>474</v>
      </c>
      <c r="E453">
        <f t="shared" si="21"/>
        <v>0</v>
      </c>
      <c r="F453">
        <f t="shared" si="22"/>
        <v>0</v>
      </c>
      <c r="G453">
        <f t="shared" si="23"/>
        <v>1</v>
      </c>
    </row>
    <row r="454" spans="1:7" ht="52.8" customHeight="1" x14ac:dyDescent="0.3">
      <c r="A454">
        <v>49625</v>
      </c>
      <c r="B454" t="s">
        <v>8</v>
      </c>
      <c r="C454" s="4" t="s">
        <v>475</v>
      </c>
      <c r="E454">
        <f t="shared" si="21"/>
        <v>0</v>
      </c>
      <c r="F454">
        <f t="shared" si="22"/>
        <v>0</v>
      </c>
      <c r="G454">
        <f t="shared" si="23"/>
        <v>1</v>
      </c>
    </row>
    <row r="455" spans="1:7" ht="52.8" customHeight="1" x14ac:dyDescent="0.3">
      <c r="A455">
        <v>5357</v>
      </c>
      <c r="B455" t="s">
        <v>15</v>
      </c>
      <c r="C455" s="4" t="s">
        <v>476</v>
      </c>
      <c r="E455">
        <f t="shared" si="21"/>
        <v>0</v>
      </c>
      <c r="F455">
        <f t="shared" si="22"/>
        <v>0</v>
      </c>
      <c r="G455">
        <f t="shared" si="23"/>
        <v>1</v>
      </c>
    </row>
    <row r="456" spans="1:7" ht="52.8" customHeight="1" x14ac:dyDescent="0.3">
      <c r="A456">
        <v>34316</v>
      </c>
      <c r="B456" t="s">
        <v>17</v>
      </c>
      <c r="C456" s="4" t="s">
        <v>477</v>
      </c>
      <c r="E456">
        <f t="shared" si="21"/>
        <v>0</v>
      </c>
      <c r="F456">
        <f t="shared" si="22"/>
        <v>0</v>
      </c>
      <c r="G456">
        <f t="shared" si="23"/>
        <v>1</v>
      </c>
    </row>
    <row r="457" spans="1:7" ht="52.8" customHeight="1" x14ac:dyDescent="0.3">
      <c r="A457">
        <v>54191</v>
      </c>
      <c r="B457" t="s">
        <v>17</v>
      </c>
      <c r="C457" s="4" t="s">
        <v>478</v>
      </c>
      <c r="E457">
        <f t="shared" si="21"/>
        <v>0</v>
      </c>
      <c r="F457">
        <f t="shared" si="22"/>
        <v>0</v>
      </c>
      <c r="G457">
        <f t="shared" si="23"/>
        <v>1</v>
      </c>
    </row>
    <row r="458" spans="1:7" ht="52.8" customHeight="1" x14ac:dyDescent="0.3">
      <c r="A458">
        <v>6998</v>
      </c>
      <c r="B458" t="s">
        <v>8</v>
      </c>
      <c r="C458" s="4" t="s">
        <v>479</v>
      </c>
      <c r="E458">
        <f t="shared" si="21"/>
        <v>0</v>
      </c>
      <c r="F458">
        <f t="shared" si="22"/>
        <v>0</v>
      </c>
      <c r="G458">
        <f t="shared" si="23"/>
        <v>1</v>
      </c>
    </row>
    <row r="459" spans="1:7" ht="52.8" customHeight="1" x14ac:dyDescent="0.3">
      <c r="A459">
        <v>31590</v>
      </c>
      <c r="B459" t="s">
        <v>33</v>
      </c>
      <c r="C459" s="4" t="s">
        <v>480</v>
      </c>
      <c r="E459">
        <f t="shared" si="21"/>
        <v>0</v>
      </c>
      <c r="F459">
        <f t="shared" si="22"/>
        <v>0</v>
      </c>
      <c r="G459">
        <f t="shared" si="23"/>
        <v>1</v>
      </c>
    </row>
    <row r="460" spans="1:7" ht="52.8" customHeight="1" x14ac:dyDescent="0.3">
      <c r="A460">
        <v>8785</v>
      </c>
      <c r="B460" t="s">
        <v>3</v>
      </c>
      <c r="C460" s="4" t="s">
        <v>481</v>
      </c>
      <c r="E460">
        <f t="shared" si="21"/>
        <v>0</v>
      </c>
      <c r="F460">
        <f t="shared" si="22"/>
        <v>0</v>
      </c>
      <c r="G460">
        <f t="shared" si="23"/>
        <v>1</v>
      </c>
    </row>
    <row r="461" spans="1:7" ht="52.8" customHeight="1" x14ac:dyDescent="0.3">
      <c r="A461">
        <v>10284</v>
      </c>
      <c r="B461" t="s">
        <v>482</v>
      </c>
      <c r="C461" s="4" t="s">
        <v>483</v>
      </c>
      <c r="E461">
        <f t="shared" si="21"/>
        <v>0</v>
      </c>
      <c r="F461">
        <f t="shared" si="22"/>
        <v>0</v>
      </c>
      <c r="G461">
        <f t="shared" si="23"/>
        <v>1</v>
      </c>
    </row>
    <row r="462" spans="1:7" ht="52.8" customHeight="1" x14ac:dyDescent="0.3">
      <c r="A462">
        <v>33612</v>
      </c>
      <c r="B462" t="s">
        <v>15</v>
      </c>
      <c r="C462" s="4" t="s">
        <v>484</v>
      </c>
      <c r="E462">
        <f t="shared" si="21"/>
        <v>0</v>
      </c>
      <c r="F462">
        <f t="shared" si="22"/>
        <v>0</v>
      </c>
      <c r="G462">
        <f t="shared" si="23"/>
        <v>1</v>
      </c>
    </row>
    <row r="463" spans="1:7" ht="52.8" customHeight="1" x14ac:dyDescent="0.3">
      <c r="A463">
        <v>35713</v>
      </c>
      <c r="B463" t="s">
        <v>8</v>
      </c>
      <c r="C463" s="4" t="s">
        <v>485</v>
      </c>
      <c r="E463">
        <f t="shared" si="21"/>
        <v>0</v>
      </c>
      <c r="F463">
        <f t="shared" si="22"/>
        <v>0</v>
      </c>
      <c r="G463">
        <f t="shared" si="23"/>
        <v>1</v>
      </c>
    </row>
    <row r="464" spans="1:7" ht="52.8" customHeight="1" x14ac:dyDescent="0.3">
      <c r="A464">
        <v>845</v>
      </c>
      <c r="B464" t="s">
        <v>79</v>
      </c>
      <c r="C464" s="4" t="s">
        <v>486</v>
      </c>
      <c r="E464">
        <f t="shared" si="21"/>
        <v>0</v>
      </c>
      <c r="F464">
        <f t="shared" si="22"/>
        <v>0</v>
      </c>
      <c r="G464">
        <f t="shared" si="23"/>
        <v>1</v>
      </c>
    </row>
    <row r="465" spans="1:7" ht="52.8" customHeight="1" x14ac:dyDescent="0.3">
      <c r="A465">
        <v>44273</v>
      </c>
      <c r="B465" t="s">
        <v>22</v>
      </c>
      <c r="C465" s="4" t="s">
        <v>487</v>
      </c>
      <c r="E465">
        <f t="shared" si="21"/>
        <v>0</v>
      </c>
      <c r="F465">
        <f t="shared" si="22"/>
        <v>0</v>
      </c>
      <c r="G465">
        <f t="shared" si="23"/>
        <v>1</v>
      </c>
    </row>
    <row r="466" spans="1:7" ht="52.8" customHeight="1" x14ac:dyDescent="0.3">
      <c r="A466">
        <v>37230</v>
      </c>
      <c r="B466" t="s">
        <v>175</v>
      </c>
      <c r="C466" s="4" t="s">
        <v>488</v>
      </c>
      <c r="E466">
        <f t="shared" si="21"/>
        <v>0</v>
      </c>
      <c r="F466">
        <f t="shared" si="22"/>
        <v>0</v>
      </c>
      <c r="G466">
        <f t="shared" si="23"/>
        <v>1</v>
      </c>
    </row>
    <row r="467" spans="1:7" ht="52.8" customHeight="1" x14ac:dyDescent="0.3">
      <c r="A467">
        <v>51694</v>
      </c>
      <c r="B467" t="s">
        <v>3</v>
      </c>
      <c r="C467" s="4" t="s">
        <v>489</v>
      </c>
      <c r="E467">
        <f t="shared" si="21"/>
        <v>0</v>
      </c>
      <c r="F467">
        <f t="shared" si="22"/>
        <v>0</v>
      </c>
      <c r="G467">
        <f t="shared" si="23"/>
        <v>1</v>
      </c>
    </row>
    <row r="468" spans="1:7" ht="52.8" customHeight="1" x14ac:dyDescent="0.3">
      <c r="A468">
        <v>53250</v>
      </c>
      <c r="B468" t="s">
        <v>3</v>
      </c>
      <c r="C468" s="4" t="s">
        <v>490</v>
      </c>
      <c r="E468">
        <f t="shared" si="21"/>
        <v>0</v>
      </c>
      <c r="F468">
        <f t="shared" si="22"/>
        <v>0</v>
      </c>
      <c r="G468">
        <f t="shared" si="23"/>
        <v>1</v>
      </c>
    </row>
    <row r="469" spans="1:7" ht="52.8" customHeight="1" x14ac:dyDescent="0.3">
      <c r="A469">
        <v>8598</v>
      </c>
      <c r="B469" t="s">
        <v>33</v>
      </c>
      <c r="C469" s="4" t="s">
        <v>491</v>
      </c>
      <c r="E469">
        <f t="shared" si="21"/>
        <v>0</v>
      </c>
      <c r="F469">
        <f t="shared" si="22"/>
        <v>0</v>
      </c>
      <c r="G469">
        <f t="shared" si="23"/>
        <v>1</v>
      </c>
    </row>
    <row r="470" spans="1:7" ht="52.8" customHeight="1" x14ac:dyDescent="0.3">
      <c r="A470">
        <v>46001</v>
      </c>
      <c r="B470" t="s">
        <v>5</v>
      </c>
      <c r="C470" s="4" t="s">
        <v>492</v>
      </c>
      <c r="E470">
        <f t="shared" si="21"/>
        <v>0</v>
      </c>
      <c r="F470">
        <f t="shared" si="22"/>
        <v>0</v>
      </c>
      <c r="G470">
        <f t="shared" si="23"/>
        <v>1</v>
      </c>
    </row>
    <row r="471" spans="1:7" ht="52.8" customHeight="1" x14ac:dyDescent="0.3">
      <c r="A471">
        <v>31779</v>
      </c>
      <c r="B471" t="s">
        <v>17</v>
      </c>
      <c r="C471" s="4" t="s">
        <v>493</v>
      </c>
      <c r="E471">
        <f t="shared" si="21"/>
        <v>0</v>
      </c>
      <c r="F471">
        <f t="shared" si="22"/>
        <v>0</v>
      </c>
      <c r="G471">
        <f t="shared" si="23"/>
        <v>1</v>
      </c>
    </row>
    <row r="472" spans="1:7" ht="52.8" customHeight="1" x14ac:dyDescent="0.3">
      <c r="A472">
        <v>25079</v>
      </c>
      <c r="B472" t="s">
        <v>15</v>
      </c>
      <c r="C472" s="4" t="s">
        <v>494</v>
      </c>
      <c r="E472">
        <f t="shared" si="21"/>
        <v>0</v>
      </c>
      <c r="F472">
        <f t="shared" si="22"/>
        <v>0</v>
      </c>
      <c r="G472">
        <f t="shared" si="23"/>
        <v>1</v>
      </c>
    </row>
    <row r="473" spans="1:7" ht="52.8" customHeight="1" x14ac:dyDescent="0.3">
      <c r="A473">
        <v>37303</v>
      </c>
      <c r="B473" t="s">
        <v>35</v>
      </c>
      <c r="C473" s="4" t="s">
        <v>495</v>
      </c>
      <c r="E473">
        <f t="shared" si="21"/>
        <v>0</v>
      </c>
      <c r="F473">
        <f t="shared" si="22"/>
        <v>0</v>
      </c>
      <c r="G473">
        <f t="shared" si="23"/>
        <v>1</v>
      </c>
    </row>
    <row r="474" spans="1:7" ht="52.8" customHeight="1" x14ac:dyDescent="0.3">
      <c r="A474">
        <v>36638</v>
      </c>
      <c r="B474" t="s">
        <v>8</v>
      </c>
      <c r="C474" s="4" t="s">
        <v>496</v>
      </c>
      <c r="E474">
        <f t="shared" si="21"/>
        <v>0</v>
      </c>
      <c r="F474">
        <f t="shared" si="22"/>
        <v>0</v>
      </c>
      <c r="G474">
        <f t="shared" si="23"/>
        <v>1</v>
      </c>
    </row>
    <row r="475" spans="1:7" ht="52.8" customHeight="1" x14ac:dyDescent="0.3">
      <c r="A475">
        <v>33882</v>
      </c>
      <c r="B475" t="s">
        <v>8</v>
      </c>
      <c r="C475" s="4" t="s">
        <v>497</v>
      </c>
      <c r="E475">
        <f t="shared" si="21"/>
        <v>0</v>
      </c>
      <c r="F475">
        <f t="shared" si="22"/>
        <v>0</v>
      </c>
      <c r="G475">
        <f t="shared" si="23"/>
        <v>1</v>
      </c>
    </row>
    <row r="476" spans="1:7" ht="52.8" customHeight="1" x14ac:dyDescent="0.3">
      <c r="A476">
        <v>39217</v>
      </c>
      <c r="B476" t="s">
        <v>5</v>
      </c>
      <c r="C476" s="4" t="s">
        <v>498</v>
      </c>
      <c r="E476">
        <f t="shared" si="21"/>
        <v>0</v>
      </c>
      <c r="F476">
        <f t="shared" si="22"/>
        <v>0</v>
      </c>
      <c r="G476">
        <f t="shared" si="23"/>
        <v>1</v>
      </c>
    </row>
    <row r="477" spans="1:7" ht="52.8" customHeight="1" x14ac:dyDescent="0.3">
      <c r="A477">
        <v>44459</v>
      </c>
      <c r="B477" t="s">
        <v>175</v>
      </c>
      <c r="C477" s="4" t="s">
        <v>499</v>
      </c>
      <c r="E477">
        <f t="shared" si="21"/>
        <v>0</v>
      </c>
      <c r="F477">
        <f t="shared" si="22"/>
        <v>0</v>
      </c>
      <c r="G477">
        <f t="shared" si="23"/>
        <v>1</v>
      </c>
    </row>
    <row r="478" spans="1:7" ht="52.8" customHeight="1" x14ac:dyDescent="0.3">
      <c r="A478">
        <v>25756</v>
      </c>
      <c r="B478" t="s">
        <v>128</v>
      </c>
      <c r="C478" s="4" t="s">
        <v>500</v>
      </c>
      <c r="E478">
        <f t="shared" si="21"/>
        <v>0</v>
      </c>
      <c r="F478">
        <f t="shared" si="22"/>
        <v>0</v>
      </c>
      <c r="G478">
        <f t="shared" si="23"/>
        <v>1</v>
      </c>
    </row>
    <row r="479" spans="1:7" ht="52.8" customHeight="1" x14ac:dyDescent="0.3">
      <c r="A479">
        <v>30704</v>
      </c>
      <c r="B479" t="s">
        <v>3</v>
      </c>
      <c r="C479" s="4" t="s">
        <v>501</v>
      </c>
      <c r="E479">
        <f t="shared" si="21"/>
        <v>0</v>
      </c>
      <c r="F479">
        <f t="shared" si="22"/>
        <v>0</v>
      </c>
      <c r="G479">
        <f t="shared" si="23"/>
        <v>1</v>
      </c>
    </row>
    <row r="480" spans="1:7" ht="52.8" customHeight="1" x14ac:dyDescent="0.3">
      <c r="A480">
        <v>27426</v>
      </c>
      <c r="B480" t="s">
        <v>8</v>
      </c>
      <c r="C480" s="4" t="s">
        <v>502</v>
      </c>
      <c r="E480">
        <f t="shared" si="21"/>
        <v>0</v>
      </c>
      <c r="F480">
        <f t="shared" si="22"/>
        <v>0</v>
      </c>
      <c r="G480">
        <f t="shared" si="23"/>
        <v>1</v>
      </c>
    </row>
    <row r="481" spans="1:7" ht="52.8" customHeight="1" x14ac:dyDescent="0.3">
      <c r="A481">
        <v>38964</v>
      </c>
      <c r="B481" t="s">
        <v>15</v>
      </c>
      <c r="C481" s="4" t="s">
        <v>503</v>
      </c>
      <c r="E481">
        <f t="shared" si="21"/>
        <v>0</v>
      </c>
      <c r="F481">
        <f t="shared" si="22"/>
        <v>0</v>
      </c>
      <c r="G481">
        <f t="shared" si="23"/>
        <v>1</v>
      </c>
    </row>
    <row r="482" spans="1:7" ht="52.8" customHeight="1" x14ac:dyDescent="0.3">
      <c r="A482">
        <v>31964</v>
      </c>
      <c r="B482" t="s">
        <v>15</v>
      </c>
      <c r="C482" s="4" t="s">
        <v>504</v>
      </c>
      <c r="E482">
        <f t="shared" si="21"/>
        <v>0</v>
      </c>
      <c r="F482">
        <f t="shared" si="22"/>
        <v>0</v>
      </c>
      <c r="G482">
        <f t="shared" si="23"/>
        <v>1</v>
      </c>
    </row>
    <row r="483" spans="1:7" ht="52.8" customHeight="1" x14ac:dyDescent="0.3">
      <c r="A483">
        <v>3237</v>
      </c>
      <c r="B483" t="s">
        <v>8</v>
      </c>
      <c r="C483" s="4" t="s">
        <v>505</v>
      </c>
      <c r="E483">
        <f t="shared" si="21"/>
        <v>0</v>
      </c>
      <c r="F483">
        <f t="shared" si="22"/>
        <v>0</v>
      </c>
      <c r="G483">
        <f t="shared" si="23"/>
        <v>1</v>
      </c>
    </row>
    <row r="484" spans="1:7" ht="52.8" customHeight="1" x14ac:dyDescent="0.3">
      <c r="A484">
        <v>8873</v>
      </c>
      <c r="B484" t="s">
        <v>15</v>
      </c>
      <c r="C484" s="4" t="s">
        <v>506</v>
      </c>
      <c r="E484">
        <f t="shared" si="21"/>
        <v>0</v>
      </c>
      <c r="F484">
        <f t="shared" si="22"/>
        <v>0</v>
      </c>
      <c r="G484">
        <f t="shared" si="23"/>
        <v>1</v>
      </c>
    </row>
    <row r="485" spans="1:7" ht="52.8" customHeight="1" x14ac:dyDescent="0.3">
      <c r="A485">
        <v>46331</v>
      </c>
      <c r="B485" t="s">
        <v>8</v>
      </c>
      <c r="C485" s="4" t="s">
        <v>507</v>
      </c>
      <c r="E485">
        <f t="shared" si="21"/>
        <v>0</v>
      </c>
      <c r="F485">
        <f t="shared" si="22"/>
        <v>0</v>
      </c>
      <c r="G485">
        <f t="shared" si="23"/>
        <v>1</v>
      </c>
    </row>
    <row r="486" spans="1:7" ht="52.8" customHeight="1" x14ac:dyDescent="0.3">
      <c r="A486">
        <v>15780</v>
      </c>
      <c r="B486" t="s">
        <v>35</v>
      </c>
      <c r="C486" s="4" t="s">
        <v>508</v>
      </c>
      <c r="E486">
        <f t="shared" si="21"/>
        <v>0</v>
      </c>
      <c r="F486">
        <f t="shared" si="22"/>
        <v>0</v>
      </c>
      <c r="G486">
        <f t="shared" si="23"/>
        <v>1</v>
      </c>
    </row>
    <row r="487" spans="1:7" ht="52.8" customHeight="1" x14ac:dyDescent="0.3">
      <c r="A487">
        <v>103</v>
      </c>
      <c r="B487" t="s">
        <v>3</v>
      </c>
      <c r="C487" s="4" t="s">
        <v>509</v>
      </c>
      <c r="E487">
        <f t="shared" si="21"/>
        <v>0</v>
      </c>
      <c r="F487">
        <f t="shared" si="22"/>
        <v>0</v>
      </c>
      <c r="G487">
        <f t="shared" si="23"/>
        <v>1</v>
      </c>
    </row>
    <row r="488" spans="1:7" ht="52.8" customHeight="1" x14ac:dyDescent="0.3">
      <c r="A488">
        <v>47706</v>
      </c>
      <c r="B488" t="s">
        <v>8</v>
      </c>
      <c r="C488" s="4" t="s">
        <v>172</v>
      </c>
      <c r="E488">
        <f t="shared" si="21"/>
        <v>0</v>
      </c>
      <c r="F488">
        <f t="shared" si="22"/>
        <v>0</v>
      </c>
      <c r="G488">
        <f t="shared" si="23"/>
        <v>1</v>
      </c>
    </row>
    <row r="489" spans="1:7" ht="52.8" customHeight="1" x14ac:dyDescent="0.3">
      <c r="A489">
        <v>41149</v>
      </c>
      <c r="B489" t="s">
        <v>124</v>
      </c>
      <c r="C489" s="4" t="s">
        <v>510</v>
      </c>
      <c r="E489">
        <f t="shared" si="21"/>
        <v>0</v>
      </c>
      <c r="F489">
        <f t="shared" si="22"/>
        <v>0</v>
      </c>
      <c r="G489">
        <f t="shared" si="23"/>
        <v>1</v>
      </c>
    </row>
    <row r="490" spans="1:7" ht="52.8" customHeight="1" x14ac:dyDescent="0.3">
      <c r="A490">
        <v>47478</v>
      </c>
      <c r="B490" t="s">
        <v>5</v>
      </c>
      <c r="C490" s="4" t="s">
        <v>511</v>
      </c>
      <c r="E490">
        <f t="shared" si="21"/>
        <v>0</v>
      </c>
      <c r="F490">
        <f t="shared" si="22"/>
        <v>0</v>
      </c>
      <c r="G490">
        <f t="shared" si="23"/>
        <v>1</v>
      </c>
    </row>
    <row r="491" spans="1:7" ht="52.8" customHeight="1" x14ac:dyDescent="0.3">
      <c r="A491">
        <v>21869</v>
      </c>
      <c r="B491" t="s">
        <v>25</v>
      </c>
      <c r="C491" s="4" t="s">
        <v>512</v>
      </c>
      <c r="E491">
        <f t="shared" si="21"/>
        <v>0</v>
      </c>
      <c r="F491">
        <f t="shared" si="22"/>
        <v>0</v>
      </c>
      <c r="G491">
        <f t="shared" si="23"/>
        <v>1</v>
      </c>
    </row>
    <row r="492" spans="1:7" ht="52.8" customHeight="1" x14ac:dyDescent="0.3">
      <c r="A492">
        <v>18603</v>
      </c>
      <c r="B492" t="s">
        <v>33</v>
      </c>
      <c r="C492" s="4" t="s">
        <v>513</v>
      </c>
      <c r="E492">
        <f t="shared" si="21"/>
        <v>0</v>
      </c>
      <c r="F492">
        <f t="shared" si="22"/>
        <v>0</v>
      </c>
      <c r="G492">
        <f t="shared" si="23"/>
        <v>1</v>
      </c>
    </row>
    <row r="493" spans="1:7" ht="52.8" customHeight="1" x14ac:dyDescent="0.3">
      <c r="A493">
        <v>21284</v>
      </c>
      <c r="B493" t="s">
        <v>15</v>
      </c>
      <c r="C493" s="4" t="s">
        <v>514</v>
      </c>
      <c r="E493">
        <f t="shared" si="21"/>
        <v>0</v>
      </c>
      <c r="F493">
        <f t="shared" si="22"/>
        <v>0</v>
      </c>
      <c r="G493">
        <f t="shared" si="23"/>
        <v>1</v>
      </c>
    </row>
    <row r="494" spans="1:7" ht="52.8" customHeight="1" x14ac:dyDescent="0.3">
      <c r="A494">
        <v>53172</v>
      </c>
      <c r="B494" t="s">
        <v>3</v>
      </c>
      <c r="C494" s="4" t="s">
        <v>515</v>
      </c>
      <c r="E494">
        <f t="shared" si="21"/>
        <v>0</v>
      </c>
      <c r="F494">
        <f t="shared" si="22"/>
        <v>0</v>
      </c>
      <c r="G494">
        <f t="shared" si="23"/>
        <v>1</v>
      </c>
    </row>
    <row r="495" spans="1:7" ht="52.8" customHeight="1" x14ac:dyDescent="0.3">
      <c r="A495">
        <v>10301</v>
      </c>
      <c r="B495" t="s">
        <v>88</v>
      </c>
      <c r="C495" s="4" t="s">
        <v>516</v>
      </c>
      <c r="E495">
        <f t="shared" si="21"/>
        <v>0</v>
      </c>
      <c r="F495">
        <f t="shared" si="22"/>
        <v>0</v>
      </c>
      <c r="G495">
        <f t="shared" si="23"/>
        <v>1</v>
      </c>
    </row>
    <row r="496" spans="1:7" ht="52.8" customHeight="1" x14ac:dyDescent="0.3">
      <c r="A496">
        <v>37862</v>
      </c>
      <c r="B496" t="s">
        <v>15</v>
      </c>
      <c r="C496" s="4" t="s">
        <v>517</v>
      </c>
      <c r="E496">
        <f t="shared" si="21"/>
        <v>0</v>
      </c>
      <c r="F496">
        <f t="shared" si="22"/>
        <v>0</v>
      </c>
      <c r="G496">
        <f t="shared" si="23"/>
        <v>1</v>
      </c>
    </row>
    <row r="497" spans="1:7" ht="52.8" customHeight="1" x14ac:dyDescent="0.3">
      <c r="A497">
        <v>41517</v>
      </c>
      <c r="B497" t="s">
        <v>88</v>
      </c>
      <c r="C497" s="4" t="s">
        <v>518</v>
      </c>
      <c r="E497">
        <f t="shared" si="21"/>
        <v>0</v>
      </c>
      <c r="F497">
        <f t="shared" si="22"/>
        <v>0</v>
      </c>
      <c r="G497">
        <f t="shared" si="23"/>
        <v>1</v>
      </c>
    </row>
    <row r="498" spans="1:7" ht="52.8" customHeight="1" x14ac:dyDescent="0.3">
      <c r="A498">
        <v>26296</v>
      </c>
      <c r="B498" t="s">
        <v>3</v>
      </c>
      <c r="C498" s="4" t="s">
        <v>519</v>
      </c>
      <c r="E498">
        <f t="shared" si="21"/>
        <v>0</v>
      </c>
      <c r="F498">
        <f t="shared" si="22"/>
        <v>0</v>
      </c>
      <c r="G498">
        <f t="shared" si="23"/>
        <v>1</v>
      </c>
    </row>
    <row r="499" spans="1:7" ht="52.8" customHeight="1" x14ac:dyDescent="0.3">
      <c r="A499">
        <v>3768</v>
      </c>
      <c r="B499" t="s">
        <v>15</v>
      </c>
      <c r="C499" s="4" t="s">
        <v>520</v>
      </c>
      <c r="E499">
        <f t="shared" si="21"/>
        <v>0</v>
      </c>
      <c r="F499">
        <f t="shared" si="22"/>
        <v>0</v>
      </c>
      <c r="G499">
        <f t="shared" si="23"/>
        <v>1</v>
      </c>
    </row>
    <row r="500" spans="1:7" ht="52.8" customHeight="1" x14ac:dyDescent="0.3">
      <c r="A500">
        <v>7716</v>
      </c>
      <c r="B500" t="s">
        <v>3</v>
      </c>
      <c r="C500" s="4" t="s">
        <v>521</v>
      </c>
      <c r="E500">
        <f t="shared" si="21"/>
        <v>0</v>
      </c>
      <c r="F500">
        <f t="shared" si="22"/>
        <v>0</v>
      </c>
      <c r="G500">
        <f t="shared" si="23"/>
        <v>1</v>
      </c>
    </row>
    <row r="501" spans="1:7" ht="52.8" customHeight="1" x14ac:dyDescent="0.3">
      <c r="A501">
        <v>26833</v>
      </c>
      <c r="B501" t="s">
        <v>128</v>
      </c>
      <c r="C501" s="4" t="s">
        <v>522</v>
      </c>
      <c r="E501">
        <f t="shared" si="21"/>
        <v>0</v>
      </c>
      <c r="F501">
        <f t="shared" si="22"/>
        <v>0</v>
      </c>
      <c r="G501">
        <f t="shared" si="2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Bernardo Duque</cp:lastModifiedBy>
  <dcterms:created xsi:type="dcterms:W3CDTF">2022-02-25T01:36:28Z</dcterms:created>
  <dcterms:modified xsi:type="dcterms:W3CDTF">2022-02-25T02:33:11Z</dcterms:modified>
</cp:coreProperties>
</file>