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6cad744f64c10d/Área de Trabalho/taty/"/>
    </mc:Choice>
  </mc:AlternateContent>
  <xr:revisionPtr revIDLastSave="24" documentId="8_{0A94A7E7-E752-498B-B1DA-8D7A1E63B237}" xr6:coauthVersionLast="47" xr6:coauthVersionMax="47" xr10:uidLastSave="{CA813E93-63C3-4F9E-9E28-7AAB641C09F9}"/>
  <bookViews>
    <workbookView xWindow="-120" yWindow="-120" windowWidth="20730" windowHeight="11160" activeTab="3" xr2:uid="{A65E2986-E359-43B6-9662-B62FE111D5AA}"/>
  </bookViews>
  <sheets>
    <sheet name="Kit1" sheetId="1" r:id="rId1"/>
    <sheet name="Kit2" sheetId="2" r:id="rId2"/>
    <sheet name="Kit3" sheetId="3" r:id="rId3"/>
    <sheet name="Ki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3" l="1"/>
  <c r="D38" i="2"/>
  <c r="D38" i="1"/>
  <c r="D38" i="4"/>
  <c r="D6" i="4"/>
  <c r="D11" i="4"/>
  <c r="D33" i="4"/>
  <c r="D7" i="4"/>
  <c r="D39" i="4"/>
  <c r="D4" i="4"/>
  <c r="D30" i="4"/>
  <c r="D18" i="4"/>
  <c r="D34" i="4"/>
  <c r="D40" i="4"/>
  <c r="D31" i="4"/>
  <c r="D32" i="4"/>
  <c r="D14" i="4"/>
  <c r="D26" i="4"/>
  <c r="D6" i="3"/>
  <c r="D11" i="3"/>
  <c r="D33" i="3"/>
  <c r="D7" i="3"/>
  <c r="D39" i="3"/>
  <c r="D4" i="3"/>
  <c r="D30" i="3"/>
  <c r="D18" i="3"/>
  <c r="D34" i="3"/>
  <c r="D40" i="3"/>
  <c r="D31" i="3"/>
  <c r="D32" i="3"/>
  <c r="D14" i="3"/>
  <c r="D26" i="3"/>
  <c r="D6" i="2"/>
  <c r="D11" i="2"/>
  <c r="D33" i="2"/>
  <c r="D7" i="2"/>
  <c r="D39" i="2"/>
  <c r="D4" i="2"/>
  <c r="D30" i="2"/>
  <c r="D18" i="2"/>
  <c r="D34" i="2"/>
  <c r="D40" i="2"/>
  <c r="D31" i="2"/>
  <c r="D32" i="2"/>
  <c r="D14" i="2"/>
  <c r="D26" i="2"/>
  <c r="D6" i="1"/>
  <c r="D11" i="1"/>
  <c r="D33" i="1"/>
  <c r="D7" i="1"/>
  <c r="D39" i="1"/>
  <c r="D4" i="1"/>
  <c r="D30" i="1"/>
  <c r="D18" i="1"/>
  <c r="D34" i="1"/>
  <c r="D40" i="1"/>
  <c r="D31" i="1"/>
  <c r="D32" i="1"/>
  <c r="D14" i="1"/>
  <c r="D26" i="1"/>
  <c r="D37" i="4"/>
  <c r="D29" i="4"/>
  <c r="D36" i="4"/>
  <c r="D5" i="4"/>
  <c r="D22" i="4"/>
  <c r="D21" i="4"/>
  <c r="D10" i="4"/>
  <c r="D17" i="4"/>
  <c r="D16" i="4"/>
  <c r="D35" i="4"/>
  <c r="D12" i="4"/>
  <c r="D19" i="4"/>
  <c r="D9" i="4"/>
  <c r="D23" i="4"/>
  <c r="D3" i="4"/>
  <c r="D20" i="4"/>
  <c r="D13" i="4"/>
  <c r="D27" i="4"/>
  <c r="D28" i="4"/>
  <c r="D8" i="4"/>
  <c r="D15" i="4"/>
  <c r="D25" i="4"/>
  <c r="D2" i="4"/>
  <c r="D24" i="4"/>
  <c r="D37" i="3"/>
  <c r="D29" i="3"/>
  <c r="D36" i="3"/>
  <c r="D5" i="3"/>
  <c r="D22" i="3"/>
  <c r="D21" i="3"/>
  <c r="D10" i="3"/>
  <c r="D17" i="3"/>
  <c r="D16" i="3"/>
  <c r="D35" i="3"/>
  <c r="D12" i="3"/>
  <c r="D19" i="3"/>
  <c r="D9" i="3"/>
  <c r="D23" i="3"/>
  <c r="D3" i="3"/>
  <c r="D20" i="3"/>
  <c r="D13" i="3"/>
  <c r="D27" i="3"/>
  <c r="D28" i="3"/>
  <c r="D8" i="3"/>
  <c r="D15" i="3"/>
  <c r="D25" i="3"/>
  <c r="D2" i="3"/>
  <c r="D24" i="3"/>
  <c r="D37" i="2"/>
  <c r="D29" i="2"/>
  <c r="D36" i="2"/>
  <c r="D5" i="2"/>
  <c r="D22" i="2"/>
  <c r="D21" i="2"/>
  <c r="D10" i="2"/>
  <c r="D17" i="2"/>
  <c r="D16" i="2"/>
  <c r="D35" i="2"/>
  <c r="D12" i="2"/>
  <c r="D19" i="2"/>
  <c r="D9" i="2"/>
  <c r="D23" i="2"/>
  <c r="D3" i="2"/>
  <c r="D20" i="2"/>
  <c r="D13" i="2"/>
  <c r="D27" i="2"/>
  <c r="D28" i="2"/>
  <c r="D8" i="2"/>
  <c r="D15" i="2"/>
  <c r="D25" i="2"/>
  <c r="D2" i="2"/>
  <c r="D24" i="2"/>
  <c r="D37" i="1"/>
  <c r="D29" i="1"/>
  <c r="D36" i="1"/>
  <c r="D5" i="1"/>
  <c r="D22" i="1"/>
  <c r="D21" i="1"/>
  <c r="D10" i="1"/>
  <c r="D17" i="1"/>
  <c r="D16" i="1"/>
  <c r="D35" i="1"/>
  <c r="D12" i="1"/>
  <c r="D19" i="1"/>
  <c r="D9" i="1"/>
  <c r="D23" i="1"/>
  <c r="D3" i="1"/>
  <c r="D20" i="1"/>
  <c r="D13" i="1"/>
  <c r="D27" i="1"/>
  <c r="D28" i="1"/>
  <c r="D8" i="1"/>
  <c r="D15" i="1"/>
  <c r="D41" i="1" s="1"/>
  <c r="D25" i="1"/>
  <c r="D2" i="1"/>
  <c r="D24" i="1"/>
  <c r="D41" i="4" l="1"/>
  <c r="D41" i="3"/>
  <c r="D41" i="2"/>
</calcChain>
</file>

<file path=xl/sharedStrings.xml><?xml version="1.0" encoding="utf-8"?>
<sst xmlns="http://schemas.openxmlformats.org/spreadsheetml/2006/main" count="172" uniqueCount="43">
  <si>
    <t>Produto</t>
  </si>
  <si>
    <t>Quant.</t>
  </si>
  <si>
    <t>Total</t>
  </si>
  <si>
    <r>
      <t xml:space="preserve">Samba Canção André </t>
    </r>
    <r>
      <rPr>
        <b/>
        <sz val="9"/>
        <color theme="1"/>
        <rFont val="Calibri"/>
        <family val="2"/>
        <scheme val="minor"/>
      </rPr>
      <t>(Boxers largos André)</t>
    </r>
  </si>
  <si>
    <t>Body Anita</t>
  </si>
  <si>
    <r>
      <t xml:space="preserve">Short Doll Flora </t>
    </r>
    <r>
      <rPr>
        <b/>
        <sz val="9"/>
        <color theme="1"/>
        <rFont val="Calibri"/>
        <family val="2"/>
        <scheme val="minor"/>
      </rPr>
      <t>(Pijama Flora)</t>
    </r>
  </si>
  <si>
    <t>Conjunto Chick</t>
  </si>
  <si>
    <r>
      <t xml:space="preserve">Calcolinha Infantil Leticia </t>
    </r>
    <r>
      <rPr>
        <b/>
        <sz val="9"/>
        <color theme="1"/>
        <rFont val="Calibri"/>
        <family val="2"/>
        <scheme val="minor"/>
      </rPr>
      <t>(Cueca Infantil Leticia)</t>
    </r>
  </si>
  <si>
    <r>
      <t xml:space="preserve">Short Doll Maria Rosa </t>
    </r>
    <r>
      <rPr>
        <b/>
        <sz val="9"/>
        <color theme="1"/>
        <rFont val="Calibri"/>
        <family val="2"/>
        <scheme val="minor"/>
      </rPr>
      <t>(Pijama Maria Rosa)</t>
    </r>
  </si>
  <si>
    <r>
      <t xml:space="preserve">Short Doll Liga Liso </t>
    </r>
    <r>
      <rPr>
        <b/>
        <sz val="9"/>
        <color theme="1"/>
        <rFont val="Calibri"/>
        <family val="2"/>
        <scheme val="minor"/>
      </rPr>
      <t>(Pijama Liga Liso)</t>
    </r>
  </si>
  <si>
    <r>
      <t xml:space="preserve">Camisola Lotus </t>
    </r>
    <r>
      <rPr>
        <b/>
        <sz val="10"/>
        <color theme="1"/>
        <rFont val="Calibri"/>
        <family val="2"/>
        <scheme val="minor"/>
      </rPr>
      <t>(Camisa de Noite Lotus)</t>
    </r>
  </si>
  <si>
    <r>
      <t xml:space="preserve">Cueca Box Celso </t>
    </r>
    <r>
      <rPr>
        <b/>
        <sz val="10"/>
        <color theme="1"/>
        <rFont val="Calibri"/>
        <family val="2"/>
        <scheme val="minor"/>
      </rPr>
      <t>(Boxer Celso)</t>
    </r>
  </si>
  <si>
    <t>Body Tasha</t>
  </si>
  <si>
    <r>
      <t xml:space="preserve">Cueca Box Yuri </t>
    </r>
    <r>
      <rPr>
        <b/>
        <sz val="10"/>
        <color theme="1"/>
        <rFont val="Calibri"/>
        <family val="2"/>
        <scheme val="minor"/>
      </rPr>
      <t>(Boxer Yuri)</t>
    </r>
  </si>
  <si>
    <r>
      <t xml:space="preserve">Calcolinha Menina Moça Glória </t>
    </r>
    <r>
      <rPr>
        <b/>
        <sz val="9"/>
        <color theme="1"/>
        <rFont val="Calibri"/>
        <family val="2"/>
        <scheme val="minor"/>
      </rPr>
      <t>(Cueca Infantil Moça Glória)</t>
    </r>
  </si>
  <si>
    <r>
      <t xml:space="preserve">Cueca Box Antonio </t>
    </r>
    <r>
      <rPr>
        <b/>
        <sz val="9"/>
        <color theme="1"/>
        <rFont val="Calibri"/>
        <family val="2"/>
        <scheme val="minor"/>
      </rPr>
      <t>(Boxer Antonio)</t>
    </r>
  </si>
  <si>
    <r>
      <t xml:space="preserve">Camisola Alice </t>
    </r>
    <r>
      <rPr>
        <b/>
        <sz val="9"/>
        <color theme="1"/>
        <rFont val="Calibri"/>
        <family val="2"/>
        <scheme val="minor"/>
      </rPr>
      <t>(Camisa de Noite Alice)</t>
    </r>
  </si>
  <si>
    <t>Tanga Cloe</t>
  </si>
  <si>
    <r>
      <t xml:space="preserve">Conjunto Menina Moça Liz </t>
    </r>
    <r>
      <rPr>
        <b/>
        <sz val="9"/>
        <color theme="1"/>
        <rFont val="Calibri"/>
        <family val="2"/>
        <scheme val="minor"/>
      </rPr>
      <t>(Conjunto Infantil Liz)</t>
    </r>
  </si>
  <si>
    <r>
      <t xml:space="preserve">Conjunto Menina Moça Luna </t>
    </r>
    <r>
      <rPr>
        <b/>
        <sz val="9"/>
        <color theme="1"/>
        <rFont val="Calibri"/>
        <family val="2"/>
        <scheme val="minor"/>
      </rPr>
      <t>(Conjunto Infantil Luna)</t>
    </r>
  </si>
  <si>
    <r>
      <t xml:space="preserve">Calesson Flora </t>
    </r>
    <r>
      <rPr>
        <b/>
        <sz val="9"/>
        <color theme="1"/>
        <rFont val="Calibri"/>
        <family val="2"/>
        <scheme val="minor"/>
      </rPr>
      <t>(Culotte Flora)</t>
    </r>
  </si>
  <si>
    <r>
      <t xml:space="preserve">Cueca Box Inf. Micael </t>
    </r>
    <r>
      <rPr>
        <b/>
        <sz val="9"/>
        <color theme="1"/>
        <rFont val="Calibri"/>
        <family val="2"/>
        <scheme val="minor"/>
      </rPr>
      <t>(Boxer Infantil Micael)</t>
    </r>
  </si>
  <si>
    <r>
      <t xml:space="preserve">Cueca Box Inf. Ulisses </t>
    </r>
    <r>
      <rPr>
        <b/>
        <sz val="9"/>
        <color theme="1"/>
        <rFont val="Calibri"/>
        <family val="2"/>
        <scheme val="minor"/>
      </rPr>
      <t>(Boxer Infantil Ulisses)</t>
    </r>
  </si>
  <si>
    <r>
      <t xml:space="preserve">Calça Henriqueta </t>
    </r>
    <r>
      <rPr>
        <b/>
        <sz val="9"/>
        <color theme="1"/>
        <rFont val="Calibri"/>
        <family val="2"/>
        <scheme val="minor"/>
      </rPr>
      <t>(Cueca Henriqueta)</t>
    </r>
  </si>
  <si>
    <t xml:space="preserve">Tanga Cós Bia </t>
  </si>
  <si>
    <r>
      <t xml:space="preserve">Soutien Bojo Audrey </t>
    </r>
    <r>
      <rPr>
        <b/>
        <sz val="9"/>
        <color theme="1"/>
        <rFont val="Calibri"/>
        <family val="2"/>
        <scheme val="minor"/>
      </rPr>
      <t>(Soutien Almofadado Audrey)</t>
    </r>
  </si>
  <si>
    <r>
      <t xml:space="preserve">Tanga Fio Duplo Day </t>
    </r>
    <r>
      <rPr>
        <b/>
        <sz val="9"/>
        <color theme="1"/>
        <rFont val="Calibri"/>
        <family val="2"/>
        <scheme val="minor"/>
      </rPr>
      <t>(Cueca Brasileira Day)</t>
    </r>
  </si>
  <si>
    <r>
      <t xml:space="preserve">Calçola Edineia </t>
    </r>
    <r>
      <rPr>
        <b/>
        <sz val="9"/>
        <color theme="1"/>
        <rFont val="Calibri"/>
        <family val="2"/>
        <scheme val="minor"/>
      </rPr>
      <t>(Cueca Edineia)</t>
    </r>
  </si>
  <si>
    <r>
      <t xml:space="preserve">Calesson Vilary </t>
    </r>
    <r>
      <rPr>
        <b/>
        <sz val="9"/>
        <color theme="1"/>
        <rFont val="Calibri"/>
        <family val="2"/>
        <scheme val="minor"/>
      </rPr>
      <t>(Culotte Vilary)</t>
    </r>
  </si>
  <si>
    <t>Tanga Bárbara</t>
  </si>
  <si>
    <r>
      <t xml:space="preserve">Calçola Justine </t>
    </r>
    <r>
      <rPr>
        <b/>
        <sz val="9"/>
        <color theme="1"/>
        <rFont val="Calibri"/>
        <family val="2"/>
        <scheme val="minor"/>
      </rPr>
      <t>(Cueca Justine)</t>
    </r>
  </si>
  <si>
    <t>Tanga Renda Liz</t>
  </si>
  <si>
    <r>
      <t xml:space="preserve">Calça Adrineia </t>
    </r>
    <r>
      <rPr>
        <b/>
        <sz val="9"/>
        <color theme="1"/>
        <rFont val="Calibri"/>
        <family val="2"/>
        <scheme val="minor"/>
      </rPr>
      <t>(Cueca Adrineia)</t>
    </r>
  </si>
  <si>
    <r>
      <t xml:space="preserve">Soutien Bojo Yara </t>
    </r>
    <r>
      <rPr>
        <b/>
        <sz val="9"/>
        <color theme="1"/>
        <rFont val="Calibri"/>
        <family val="2"/>
        <scheme val="minor"/>
      </rPr>
      <t>(Soutien Almofadado Yara)</t>
    </r>
  </si>
  <si>
    <t>Conjunto Renda Francesa</t>
  </si>
  <si>
    <t>Tanga Benary</t>
  </si>
  <si>
    <t>Tanga Tayeni</t>
  </si>
  <si>
    <t>Soutien Ref. Isis</t>
  </si>
  <si>
    <t>Soutien Ref. Rose</t>
  </si>
  <si>
    <r>
      <t xml:space="preserve">Conjunto Calesson Thalia </t>
    </r>
    <r>
      <rPr>
        <b/>
        <sz val="9"/>
        <color theme="1"/>
        <rFont val="Calibri"/>
        <family val="2"/>
        <scheme val="minor"/>
      </rPr>
      <t>(Conjunto Cullote Thalia)</t>
    </r>
  </si>
  <si>
    <r>
      <t xml:space="preserve">Short Doll Kel </t>
    </r>
    <r>
      <rPr>
        <b/>
        <sz val="9"/>
        <color theme="1"/>
        <rFont val="Calibri"/>
        <family val="2"/>
        <scheme val="minor"/>
      </rPr>
      <t>(Pijama Kel)</t>
    </r>
  </si>
  <si>
    <t>Preço unit.</t>
  </si>
  <si>
    <r>
      <t xml:space="preserve">Tanga Fio Duplo Tika </t>
    </r>
    <r>
      <rPr>
        <b/>
        <sz val="8"/>
        <color theme="1"/>
        <rFont val="Calibri"/>
        <family val="2"/>
        <scheme val="minor"/>
      </rPr>
      <t>(Cueca Brasileira Tika)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</si>
</sst>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44" fontId="0" fillId="0" borderId="5" xfId="1" applyFont="1" applyBorder="1"/>
    <xf numFmtId="0" fontId="0" fillId="0" borderId="6" xfId="0" applyBorder="1"/>
    <xf numFmtId="0" fontId="0" fillId="0" borderId="7" xfId="0" applyBorder="1"/>
    <xf numFmtId="44" fontId="0" fillId="0" borderId="8" xfId="1" applyFont="1" applyBorder="1"/>
    <xf numFmtId="44" fontId="0" fillId="0" borderId="0" xfId="0" applyNumberFormat="1"/>
    <xf numFmtId="44" fontId="2" fillId="0" borderId="0" xfId="1" applyFont="1"/>
    <xf numFmtId="44" fontId="2" fillId="0" borderId="7" xfId="1" applyFont="1" applyBorder="1"/>
    <xf numFmtId="0" fontId="0" fillId="0" borderId="0" xfId="0" applyBorder="1"/>
    <xf numFmtId="164" fontId="2" fillId="0" borderId="0" xfId="0" applyNumberFormat="1" applyFont="1"/>
  </cellXfs>
  <cellStyles count="2">
    <cellStyle name="Moeda" xfId="1" builtinId="4"/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FC63F-6E02-4753-858F-619B1F7CEFFF}" name="Tabela1" displayName="Tabela1" ref="A1:D41" totalsRowCount="1" headerRowDxfId="47" headerRowBorderDxfId="46" tableBorderDxfId="45" totalsRowBorderDxfId="44">
  <autoFilter ref="A1:D40" xr:uid="{43DFC63F-6E02-4753-858F-619B1F7CEFFF}"/>
  <sortState xmlns:xlrd2="http://schemas.microsoft.com/office/spreadsheetml/2017/richdata2" ref="A2:D40">
    <sortCondition ref="A40"/>
  </sortState>
  <tableColumns count="4">
    <tableColumn id="1" xr3:uid="{3421BA03-7DD6-491C-8D91-B7A0BFF978E8}" name="Produto" dataDxfId="43" totalsRowDxfId="42"/>
    <tableColumn id="2" xr3:uid="{F1702C8D-26BE-466E-9ADA-82A49DEAE52E}" name="Quant." dataDxfId="41" totalsRowDxfId="40"/>
    <tableColumn id="3" xr3:uid="{AA92A707-8521-4EF3-B716-0155E3E4B187}" name="Preço unit." dataDxfId="39" totalsRowDxfId="38" dataCellStyle="Moeda" totalsRowCellStyle="Moeda"/>
    <tableColumn id="4" xr3:uid="{62DEBEA4-7EED-4297-AC55-F26A5670F22F}" name="Total" totalsRowFunction="custom" dataDxfId="37" totalsRowDxfId="36" dataCellStyle="Moeda" totalsRowCellStyle="Moeda">
      <calculatedColumnFormula>B2*C2</calculatedColumnFormula>
      <totalsRowFormula>SUM(Tabela1[Total])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0B4B1C-FC02-4500-A68E-86E7442DC77F}" name="Tabela13" displayName="Tabela13" ref="A1:D41" totalsRowCount="1" headerRowDxfId="35" headerRowBorderDxfId="34" tableBorderDxfId="33" totalsRowBorderDxfId="32">
  <autoFilter ref="A1:D40" xr:uid="{4C0B4B1C-FC02-4500-A68E-86E7442DC77F}"/>
  <sortState xmlns:xlrd2="http://schemas.microsoft.com/office/spreadsheetml/2017/richdata2" ref="A2:D40">
    <sortCondition ref="A2:A40"/>
  </sortState>
  <tableColumns count="4">
    <tableColumn id="1" xr3:uid="{F92F8F49-1691-47CC-AA82-E1B70D169809}" name="Produto" dataDxfId="31" totalsRowDxfId="30"/>
    <tableColumn id="2" xr3:uid="{078AEAC8-B2B6-4681-8646-D198B1A42811}" name="Quant." dataDxfId="29" totalsRowDxfId="28"/>
    <tableColumn id="3" xr3:uid="{1A24B463-4FCA-4FDF-B232-900BFD895856}" name="Preço unit." dataDxfId="27" totalsRowDxfId="26" dataCellStyle="Moeda" totalsRowCellStyle="Moeda"/>
    <tableColumn id="4" xr3:uid="{D1C27CB9-6D76-4204-9F7F-17FB0E9D306C}" name="Total" totalsRowFunction="custom" dataDxfId="25" totalsRowDxfId="24" dataCellStyle="Moeda" totalsRowCellStyle="Moeda">
      <calculatedColumnFormula>B2*C2</calculatedColumnFormula>
      <totalsRowFormula>SUM(Tabela13[Total])</totalsRow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B7D53-9940-418C-9F14-15A83B96343F}" name="Tabela14" displayName="Tabela14" ref="A1:D41" totalsRowCount="1" headerRowDxfId="23" headerRowBorderDxfId="22" tableBorderDxfId="21" totalsRowBorderDxfId="20">
  <autoFilter ref="A1:D40" xr:uid="{743B7D53-9940-418C-9F14-15A83B96343F}"/>
  <sortState xmlns:xlrd2="http://schemas.microsoft.com/office/spreadsheetml/2017/richdata2" ref="A2:D40">
    <sortCondition ref="A40"/>
  </sortState>
  <tableColumns count="4">
    <tableColumn id="1" xr3:uid="{7E057E8E-66E7-4CB8-86E5-892A6B430A67}" name="Produto" dataDxfId="19" totalsRowDxfId="18"/>
    <tableColumn id="2" xr3:uid="{70CA1911-4A28-4299-90DC-68A66CC50253}" name="Quant." dataDxfId="17" totalsRowDxfId="16"/>
    <tableColumn id="3" xr3:uid="{FDBCE391-E575-4CD7-B3D6-F1D3FC4787A0}" name="Preço unit." dataDxfId="15" totalsRowDxfId="14" dataCellStyle="Moeda" totalsRowCellStyle="Moeda"/>
    <tableColumn id="4" xr3:uid="{4ACC29DE-95E6-4933-A8B8-D50BB55BF19A}" name="Total" totalsRowFunction="custom" dataDxfId="13" totalsRowDxfId="12" dataCellStyle="Moeda" totalsRowCellStyle="Moeda">
      <calculatedColumnFormula>B2*C2</calculatedColumnFormula>
      <totalsRowFormula>SUM(Tabela14[Total])</totalsRow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F893-53AE-4BB2-91EF-AB1CB65FF54D}" name="Tabela15" displayName="Tabela15" ref="A1:D41" totalsRowCount="1" headerRowDxfId="11" headerRowBorderDxfId="10" tableBorderDxfId="9" totalsRowBorderDxfId="8">
  <autoFilter ref="A1:D40" xr:uid="{CA40F893-53AE-4BB2-91EF-AB1CB65FF54D}"/>
  <sortState xmlns:xlrd2="http://schemas.microsoft.com/office/spreadsheetml/2017/richdata2" ref="A2:D40">
    <sortCondition ref="A2:A40"/>
  </sortState>
  <tableColumns count="4">
    <tableColumn id="1" xr3:uid="{01A556D2-A42C-4057-8AF8-20E7D175E4ED}" name="Produto" dataDxfId="7" totalsRowDxfId="3"/>
    <tableColumn id="2" xr3:uid="{AF1876A7-6551-4B84-B779-6F6E61621EAE}" name="Quant." dataDxfId="6" totalsRowDxfId="2"/>
    <tableColumn id="3" xr3:uid="{ADF1C5AC-C7EF-43CD-96E7-24601538C569}" name="Preço unit." dataDxfId="5" totalsRowDxfId="1" dataCellStyle="Moeda" totalsRowCellStyle="Moeda"/>
    <tableColumn id="4" xr3:uid="{6351544D-13A5-4A5A-8EB5-F99029DD9CD2}" name="Total" totalsRowFunction="custom" dataDxfId="4" totalsRowDxfId="0" dataCellStyle="Moeda" totalsRowCellStyle="Moeda">
      <calculatedColumnFormula>B2*C2</calculatedColumnFormula>
      <totalsRowFormula>SUM(Tabela15[Total])</totalsRow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AD30-4B95-492B-9E4F-FA9F41034E30}">
  <dimension ref="A1:E41"/>
  <sheetViews>
    <sheetView workbookViewId="0">
      <selection activeCell="C2" sqref="C2:C40"/>
    </sheetView>
  </sheetViews>
  <sheetFormatPr defaultRowHeight="15" x14ac:dyDescent="0.25"/>
  <cols>
    <col min="1" max="1" width="49.5703125" bestFit="1" customWidth="1"/>
    <col min="2" max="2" width="10.5703125" customWidth="1"/>
    <col min="3" max="3" width="15.140625" bestFit="1" customWidth="1"/>
    <col min="4" max="4" width="10.7109375" customWidth="1"/>
  </cols>
  <sheetData>
    <row r="1" spans="1:4" x14ac:dyDescent="0.25">
      <c r="A1" s="1" t="s">
        <v>0</v>
      </c>
      <c r="B1" s="2" t="s">
        <v>1</v>
      </c>
      <c r="C1" s="2" t="s">
        <v>41</v>
      </c>
      <c r="D1" s="3" t="s">
        <v>2</v>
      </c>
    </row>
    <row r="2" spans="1:4" x14ac:dyDescent="0.25">
      <c r="A2" t="s">
        <v>4</v>
      </c>
      <c r="B2" s="4">
        <v>1</v>
      </c>
      <c r="C2" s="10">
        <v>17.5</v>
      </c>
      <c r="D2" s="5">
        <f t="shared" ref="D2:D40" si="0">B2*C2</f>
        <v>17.5</v>
      </c>
    </row>
    <row r="3" spans="1:4" x14ac:dyDescent="0.25">
      <c r="A3" t="s">
        <v>12</v>
      </c>
      <c r="B3" s="4">
        <v>2</v>
      </c>
      <c r="C3" s="10">
        <v>17.5</v>
      </c>
      <c r="D3" s="5">
        <f t="shared" si="0"/>
        <v>35</v>
      </c>
    </row>
    <row r="4" spans="1:4" x14ac:dyDescent="0.25">
      <c r="A4" t="s">
        <v>32</v>
      </c>
      <c r="B4" s="4">
        <v>2</v>
      </c>
      <c r="C4" s="10">
        <v>7.2</v>
      </c>
      <c r="D4" s="5">
        <f t="shared" si="0"/>
        <v>14.4</v>
      </c>
    </row>
    <row r="5" spans="1:4" x14ac:dyDescent="0.25">
      <c r="A5" t="s">
        <v>23</v>
      </c>
      <c r="B5" s="4">
        <v>3</v>
      </c>
      <c r="C5" s="10">
        <v>7.6</v>
      </c>
      <c r="D5" s="5">
        <f t="shared" si="0"/>
        <v>22.799999999999997</v>
      </c>
    </row>
    <row r="6" spans="1:4" x14ac:dyDescent="0.25">
      <c r="A6" t="s">
        <v>27</v>
      </c>
      <c r="B6" s="4">
        <v>3</v>
      </c>
      <c r="C6" s="10">
        <v>7.2</v>
      </c>
      <c r="D6" s="5">
        <f t="shared" si="0"/>
        <v>21.6</v>
      </c>
    </row>
    <row r="7" spans="1:4" x14ac:dyDescent="0.25">
      <c r="A7" t="s">
        <v>30</v>
      </c>
      <c r="B7" s="4">
        <v>3</v>
      </c>
      <c r="C7" s="10">
        <v>4.5</v>
      </c>
      <c r="D7" s="5">
        <f t="shared" si="0"/>
        <v>13.5</v>
      </c>
    </row>
    <row r="8" spans="1:4" x14ac:dyDescent="0.25">
      <c r="A8" t="s">
        <v>7</v>
      </c>
      <c r="B8" s="4">
        <v>3</v>
      </c>
      <c r="C8" s="10">
        <v>3.6</v>
      </c>
      <c r="D8" s="5">
        <f t="shared" si="0"/>
        <v>10.8</v>
      </c>
    </row>
    <row r="9" spans="1:4" x14ac:dyDescent="0.25">
      <c r="A9" t="s">
        <v>14</v>
      </c>
      <c r="B9" s="4">
        <v>3</v>
      </c>
      <c r="C9" s="10">
        <v>3.9</v>
      </c>
      <c r="D9" s="5">
        <f t="shared" si="0"/>
        <v>11.7</v>
      </c>
    </row>
    <row r="10" spans="1:4" x14ac:dyDescent="0.25">
      <c r="A10" t="s">
        <v>20</v>
      </c>
      <c r="B10" s="4">
        <v>3</v>
      </c>
      <c r="C10" s="10">
        <v>6.5</v>
      </c>
      <c r="D10" s="5">
        <f t="shared" si="0"/>
        <v>19.5</v>
      </c>
    </row>
    <row r="11" spans="1:4" x14ac:dyDescent="0.25">
      <c r="A11" t="s">
        <v>28</v>
      </c>
      <c r="B11" s="4">
        <v>2</v>
      </c>
      <c r="C11" s="10">
        <v>6.6</v>
      </c>
      <c r="D11" s="5">
        <f t="shared" si="0"/>
        <v>13.2</v>
      </c>
    </row>
    <row r="12" spans="1:4" x14ac:dyDescent="0.25">
      <c r="A12" t="s">
        <v>16</v>
      </c>
      <c r="B12" s="4">
        <v>2</v>
      </c>
      <c r="C12" s="10">
        <v>20.7</v>
      </c>
      <c r="D12" s="5">
        <f t="shared" si="0"/>
        <v>41.4</v>
      </c>
    </row>
    <row r="13" spans="1:4" x14ac:dyDescent="0.25">
      <c r="A13" s="12" t="s">
        <v>10</v>
      </c>
      <c r="B13" s="4">
        <v>3</v>
      </c>
      <c r="C13" s="10">
        <v>18.899999999999999</v>
      </c>
      <c r="D13" s="5">
        <f t="shared" si="0"/>
        <v>56.699999999999996</v>
      </c>
    </row>
    <row r="14" spans="1:4" x14ac:dyDescent="0.25">
      <c r="A14" t="s">
        <v>39</v>
      </c>
      <c r="B14" s="4">
        <v>3</v>
      </c>
      <c r="C14" s="10">
        <v>19.2</v>
      </c>
      <c r="D14" s="5">
        <f t="shared" si="0"/>
        <v>57.599999999999994</v>
      </c>
    </row>
    <row r="15" spans="1:4" x14ac:dyDescent="0.25">
      <c r="A15" t="s">
        <v>6</v>
      </c>
      <c r="B15" s="4">
        <v>2</v>
      </c>
      <c r="C15" s="10">
        <v>19.5</v>
      </c>
      <c r="D15" s="5">
        <f t="shared" si="0"/>
        <v>39</v>
      </c>
    </row>
    <row r="16" spans="1:4" x14ac:dyDescent="0.25">
      <c r="A16" t="s">
        <v>18</v>
      </c>
      <c r="B16" s="4">
        <v>3</v>
      </c>
      <c r="C16" s="10">
        <v>5.9</v>
      </c>
      <c r="D16" s="5">
        <f t="shared" si="0"/>
        <v>17.700000000000003</v>
      </c>
    </row>
    <row r="17" spans="1:4" x14ac:dyDescent="0.25">
      <c r="A17" t="s">
        <v>19</v>
      </c>
      <c r="B17" s="4">
        <v>3</v>
      </c>
      <c r="C17" s="10">
        <v>5.9</v>
      </c>
      <c r="D17" s="5">
        <f t="shared" si="0"/>
        <v>17.700000000000003</v>
      </c>
    </row>
    <row r="18" spans="1:4" x14ac:dyDescent="0.25">
      <c r="A18" t="s">
        <v>34</v>
      </c>
      <c r="B18" s="4">
        <v>2</v>
      </c>
      <c r="C18" s="10">
        <v>12.5</v>
      </c>
      <c r="D18" s="5">
        <f t="shared" si="0"/>
        <v>25</v>
      </c>
    </row>
    <row r="19" spans="1:4" x14ac:dyDescent="0.25">
      <c r="A19" t="s">
        <v>15</v>
      </c>
      <c r="B19" s="4">
        <v>3</v>
      </c>
      <c r="C19" s="10">
        <v>7.2</v>
      </c>
      <c r="D19" s="5">
        <f t="shared" si="0"/>
        <v>21.6</v>
      </c>
    </row>
    <row r="20" spans="1:4" x14ac:dyDescent="0.25">
      <c r="A20" t="s">
        <v>11</v>
      </c>
      <c r="B20" s="4">
        <v>3</v>
      </c>
      <c r="C20" s="10">
        <v>6.6</v>
      </c>
      <c r="D20" s="5">
        <f t="shared" si="0"/>
        <v>19.799999999999997</v>
      </c>
    </row>
    <row r="21" spans="1:4" x14ac:dyDescent="0.25">
      <c r="A21" t="s">
        <v>21</v>
      </c>
      <c r="B21" s="4">
        <v>3</v>
      </c>
      <c r="C21" s="10">
        <v>4.5</v>
      </c>
      <c r="D21" s="5">
        <f t="shared" si="0"/>
        <v>13.5</v>
      </c>
    </row>
    <row r="22" spans="1:4" x14ac:dyDescent="0.25">
      <c r="A22" t="s">
        <v>22</v>
      </c>
      <c r="B22" s="4">
        <v>3</v>
      </c>
      <c r="C22" s="10">
        <v>4.7</v>
      </c>
      <c r="D22" s="5">
        <f t="shared" si="0"/>
        <v>14.100000000000001</v>
      </c>
    </row>
    <row r="23" spans="1:4" x14ac:dyDescent="0.25">
      <c r="A23" t="s">
        <v>13</v>
      </c>
      <c r="B23" s="4">
        <v>3</v>
      </c>
      <c r="C23" s="10">
        <v>6.6</v>
      </c>
      <c r="D23" s="5">
        <f t="shared" si="0"/>
        <v>19.799999999999997</v>
      </c>
    </row>
    <row r="24" spans="1:4" x14ac:dyDescent="0.25">
      <c r="A24" t="s">
        <v>3</v>
      </c>
      <c r="B24" s="4">
        <v>3</v>
      </c>
      <c r="C24" s="10">
        <v>10.9</v>
      </c>
      <c r="D24" s="5">
        <f t="shared" si="0"/>
        <v>32.700000000000003</v>
      </c>
    </row>
    <row r="25" spans="1:4" x14ac:dyDescent="0.25">
      <c r="A25" t="s">
        <v>5</v>
      </c>
      <c r="B25" s="7">
        <v>2</v>
      </c>
      <c r="C25" s="10">
        <v>15.5</v>
      </c>
      <c r="D25" s="8">
        <f t="shared" si="0"/>
        <v>31</v>
      </c>
    </row>
    <row r="26" spans="1:4" x14ac:dyDescent="0.25">
      <c r="A26" t="s">
        <v>40</v>
      </c>
      <c r="B26" s="4">
        <v>1</v>
      </c>
      <c r="C26" s="10">
        <v>15.9</v>
      </c>
      <c r="D26" s="5">
        <f t="shared" si="0"/>
        <v>15.9</v>
      </c>
    </row>
    <row r="27" spans="1:4" x14ac:dyDescent="0.25">
      <c r="A27" t="s">
        <v>9</v>
      </c>
      <c r="B27" s="4">
        <v>2</v>
      </c>
      <c r="C27" s="10">
        <v>19.5</v>
      </c>
      <c r="D27" s="5">
        <f t="shared" si="0"/>
        <v>39</v>
      </c>
    </row>
    <row r="28" spans="1:4" x14ac:dyDescent="0.25">
      <c r="A28" t="s">
        <v>8</v>
      </c>
      <c r="B28" s="4">
        <v>1</v>
      </c>
      <c r="C28" s="10">
        <v>19.899999999999999</v>
      </c>
      <c r="D28" s="5">
        <f t="shared" si="0"/>
        <v>19.899999999999999</v>
      </c>
    </row>
    <row r="29" spans="1:4" x14ac:dyDescent="0.25">
      <c r="A29" t="s">
        <v>25</v>
      </c>
      <c r="B29" s="4">
        <v>3</v>
      </c>
      <c r="C29" s="10">
        <v>17.3</v>
      </c>
      <c r="D29" s="5">
        <f t="shared" si="0"/>
        <v>51.900000000000006</v>
      </c>
    </row>
    <row r="30" spans="1:4" x14ac:dyDescent="0.25">
      <c r="A30" t="s">
        <v>33</v>
      </c>
      <c r="B30" s="4">
        <v>3</v>
      </c>
      <c r="C30" s="10">
        <v>13.5</v>
      </c>
      <c r="D30" s="5">
        <f t="shared" si="0"/>
        <v>40.5</v>
      </c>
    </row>
    <row r="31" spans="1:4" x14ac:dyDescent="0.25">
      <c r="A31" t="s">
        <v>37</v>
      </c>
      <c r="B31" s="4">
        <v>3</v>
      </c>
      <c r="C31" s="10">
        <v>10.8</v>
      </c>
      <c r="D31" s="5">
        <f t="shared" si="0"/>
        <v>32.400000000000006</v>
      </c>
    </row>
    <row r="32" spans="1:4" x14ac:dyDescent="0.25">
      <c r="A32" t="s">
        <v>38</v>
      </c>
      <c r="B32" s="4">
        <v>3</v>
      </c>
      <c r="C32" s="10">
        <v>11.5</v>
      </c>
      <c r="D32" s="5">
        <f t="shared" si="0"/>
        <v>34.5</v>
      </c>
    </row>
    <row r="33" spans="1:5" x14ac:dyDescent="0.25">
      <c r="A33" t="s">
        <v>29</v>
      </c>
      <c r="B33" s="4">
        <v>3</v>
      </c>
      <c r="C33" s="10">
        <v>5.5</v>
      </c>
      <c r="D33" s="5">
        <f t="shared" si="0"/>
        <v>16.5</v>
      </c>
    </row>
    <row r="34" spans="1:5" x14ac:dyDescent="0.25">
      <c r="A34" t="s">
        <v>35</v>
      </c>
      <c r="B34" s="4">
        <v>3</v>
      </c>
      <c r="C34" s="10">
        <v>5.8</v>
      </c>
      <c r="D34" s="5">
        <f t="shared" si="0"/>
        <v>17.399999999999999</v>
      </c>
    </row>
    <row r="35" spans="1:5" x14ac:dyDescent="0.25">
      <c r="A35" t="s">
        <v>17</v>
      </c>
      <c r="B35" s="4">
        <v>3</v>
      </c>
      <c r="C35" s="10">
        <v>4.5</v>
      </c>
      <c r="D35" s="5">
        <f t="shared" si="0"/>
        <v>13.5</v>
      </c>
    </row>
    <row r="36" spans="1:5" x14ac:dyDescent="0.25">
      <c r="A36" t="s">
        <v>24</v>
      </c>
      <c r="B36" s="4">
        <v>3</v>
      </c>
      <c r="C36" s="10">
        <v>6.7</v>
      </c>
      <c r="D36" s="5">
        <f t="shared" si="0"/>
        <v>20.100000000000001</v>
      </c>
    </row>
    <row r="37" spans="1:5" x14ac:dyDescent="0.25">
      <c r="A37" t="s">
        <v>26</v>
      </c>
      <c r="B37" s="4">
        <v>3</v>
      </c>
      <c r="C37" s="10">
        <v>6.2</v>
      </c>
      <c r="D37" s="5">
        <f t="shared" si="0"/>
        <v>18.600000000000001</v>
      </c>
    </row>
    <row r="38" spans="1:5" x14ac:dyDescent="0.25">
      <c r="A38" s="12" t="s">
        <v>42</v>
      </c>
      <c r="B38" s="4">
        <v>3</v>
      </c>
      <c r="C38" s="13">
        <v>6.2</v>
      </c>
      <c r="D38" s="5">
        <f t="shared" si="0"/>
        <v>18.600000000000001</v>
      </c>
    </row>
    <row r="39" spans="1:5" x14ac:dyDescent="0.25">
      <c r="A39" t="s">
        <v>31</v>
      </c>
      <c r="B39" s="4">
        <v>3</v>
      </c>
      <c r="C39" s="10">
        <v>5.2</v>
      </c>
      <c r="D39" s="5">
        <f t="shared" si="0"/>
        <v>15.600000000000001</v>
      </c>
    </row>
    <row r="40" spans="1:5" x14ac:dyDescent="0.25">
      <c r="A40" s="6" t="s">
        <v>36</v>
      </c>
      <c r="B40" s="7">
        <v>3</v>
      </c>
      <c r="C40" s="10">
        <v>5.5</v>
      </c>
      <c r="D40" s="8">
        <f t="shared" si="0"/>
        <v>16.5</v>
      </c>
    </row>
    <row r="41" spans="1:5" x14ac:dyDescent="0.25">
      <c r="A41" s="6"/>
      <c r="B41" s="7"/>
      <c r="C41" s="11"/>
      <c r="D41" s="8">
        <f>SUM(Tabela1[Total])</f>
        <v>958.50000000000011</v>
      </c>
      <c r="E41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0EE5-887B-48F5-84BB-BE150B6D6C3C}">
  <dimension ref="A1:D41"/>
  <sheetViews>
    <sheetView topLeftCell="A21" workbookViewId="0">
      <selection activeCell="B2" sqref="B2:B40"/>
    </sheetView>
  </sheetViews>
  <sheetFormatPr defaultRowHeight="15" x14ac:dyDescent="0.25"/>
  <cols>
    <col min="1" max="1" width="49.5703125" bestFit="1" customWidth="1"/>
    <col min="2" max="2" width="11.5703125" bestFit="1" customWidth="1"/>
    <col min="3" max="3" width="13.5703125" bestFit="1" customWidth="1"/>
    <col min="4" max="4" width="13.42578125" customWidth="1"/>
  </cols>
  <sheetData>
    <row r="1" spans="1:4" x14ac:dyDescent="0.25">
      <c r="A1" s="1" t="s">
        <v>0</v>
      </c>
      <c r="B1" s="2" t="s">
        <v>1</v>
      </c>
      <c r="C1" s="2" t="s">
        <v>41</v>
      </c>
      <c r="D1" s="3" t="s">
        <v>2</v>
      </c>
    </row>
    <row r="2" spans="1:4" x14ac:dyDescent="0.25">
      <c r="A2" t="s">
        <v>4</v>
      </c>
      <c r="B2" s="4">
        <v>1</v>
      </c>
      <c r="C2" s="10">
        <v>17.5</v>
      </c>
      <c r="D2" s="5">
        <f t="shared" ref="D2:D40" si="0">B2*C2</f>
        <v>17.5</v>
      </c>
    </row>
    <row r="3" spans="1:4" x14ac:dyDescent="0.25">
      <c r="A3" t="s">
        <v>12</v>
      </c>
      <c r="B3" s="4">
        <v>2</v>
      </c>
      <c r="C3" s="10">
        <v>17.5</v>
      </c>
      <c r="D3" s="5">
        <f t="shared" si="0"/>
        <v>35</v>
      </c>
    </row>
    <row r="4" spans="1:4" x14ac:dyDescent="0.25">
      <c r="A4" t="s">
        <v>32</v>
      </c>
      <c r="B4" s="4">
        <v>3</v>
      </c>
      <c r="C4" s="10">
        <v>7.2</v>
      </c>
      <c r="D4" s="5">
        <f t="shared" si="0"/>
        <v>21.6</v>
      </c>
    </row>
    <row r="5" spans="1:4" x14ac:dyDescent="0.25">
      <c r="A5" t="s">
        <v>23</v>
      </c>
      <c r="B5" s="4">
        <v>3</v>
      </c>
      <c r="C5" s="10">
        <v>7.6</v>
      </c>
      <c r="D5" s="5">
        <f t="shared" si="0"/>
        <v>22.799999999999997</v>
      </c>
    </row>
    <row r="6" spans="1:4" x14ac:dyDescent="0.25">
      <c r="A6" t="s">
        <v>27</v>
      </c>
      <c r="B6" s="4">
        <v>3</v>
      </c>
      <c r="C6" s="10">
        <v>7.2</v>
      </c>
      <c r="D6" s="5">
        <f t="shared" si="0"/>
        <v>21.6</v>
      </c>
    </row>
    <row r="7" spans="1:4" x14ac:dyDescent="0.25">
      <c r="A7" t="s">
        <v>30</v>
      </c>
      <c r="B7" s="4">
        <v>3</v>
      </c>
      <c r="C7" s="10">
        <v>4.5</v>
      </c>
      <c r="D7" s="5">
        <f t="shared" si="0"/>
        <v>13.5</v>
      </c>
    </row>
    <row r="8" spans="1:4" x14ac:dyDescent="0.25">
      <c r="A8" t="s">
        <v>7</v>
      </c>
      <c r="B8" s="4">
        <v>3</v>
      </c>
      <c r="C8" s="10">
        <v>3.6</v>
      </c>
      <c r="D8" s="5">
        <f t="shared" si="0"/>
        <v>10.8</v>
      </c>
    </row>
    <row r="9" spans="1:4" x14ac:dyDescent="0.25">
      <c r="A9" t="s">
        <v>14</v>
      </c>
      <c r="B9" s="4">
        <v>3</v>
      </c>
      <c r="C9" s="10">
        <v>3.9</v>
      </c>
      <c r="D9" s="5">
        <f t="shared" si="0"/>
        <v>11.7</v>
      </c>
    </row>
    <row r="10" spans="1:4" x14ac:dyDescent="0.25">
      <c r="A10" t="s">
        <v>20</v>
      </c>
      <c r="B10" s="4">
        <v>3</v>
      </c>
      <c r="C10" s="10">
        <v>6.5</v>
      </c>
      <c r="D10" s="5">
        <f t="shared" si="0"/>
        <v>19.5</v>
      </c>
    </row>
    <row r="11" spans="1:4" x14ac:dyDescent="0.25">
      <c r="A11" t="s">
        <v>28</v>
      </c>
      <c r="B11" s="4">
        <v>3</v>
      </c>
      <c r="C11" s="10">
        <v>6.6</v>
      </c>
      <c r="D11" s="5">
        <f t="shared" si="0"/>
        <v>19.799999999999997</v>
      </c>
    </row>
    <row r="12" spans="1:4" x14ac:dyDescent="0.25">
      <c r="A12" t="s">
        <v>16</v>
      </c>
      <c r="B12" s="4">
        <v>2</v>
      </c>
      <c r="C12" s="10">
        <v>20.7</v>
      </c>
      <c r="D12" s="5">
        <f t="shared" si="0"/>
        <v>41.4</v>
      </c>
    </row>
    <row r="13" spans="1:4" x14ac:dyDescent="0.25">
      <c r="A13" t="s">
        <v>10</v>
      </c>
      <c r="B13" s="4">
        <v>3</v>
      </c>
      <c r="C13" s="10">
        <v>18.899999999999999</v>
      </c>
      <c r="D13" s="5">
        <f t="shared" si="0"/>
        <v>56.699999999999996</v>
      </c>
    </row>
    <row r="14" spans="1:4" x14ac:dyDescent="0.25">
      <c r="A14" t="s">
        <v>39</v>
      </c>
      <c r="B14" s="4">
        <v>3</v>
      </c>
      <c r="C14" s="10">
        <v>19.2</v>
      </c>
      <c r="D14" s="5">
        <f t="shared" si="0"/>
        <v>57.599999999999994</v>
      </c>
    </row>
    <row r="15" spans="1:4" x14ac:dyDescent="0.25">
      <c r="A15" t="s">
        <v>6</v>
      </c>
      <c r="B15" s="4">
        <v>2</v>
      </c>
      <c r="C15" s="10">
        <v>19.5</v>
      </c>
      <c r="D15" s="5">
        <f t="shared" si="0"/>
        <v>39</v>
      </c>
    </row>
    <row r="16" spans="1:4" x14ac:dyDescent="0.25">
      <c r="A16" t="s">
        <v>18</v>
      </c>
      <c r="B16" s="4">
        <v>3</v>
      </c>
      <c r="C16" s="10">
        <v>5.9</v>
      </c>
      <c r="D16" s="5">
        <f t="shared" si="0"/>
        <v>17.700000000000003</v>
      </c>
    </row>
    <row r="17" spans="1:4" x14ac:dyDescent="0.25">
      <c r="A17" t="s">
        <v>19</v>
      </c>
      <c r="B17" s="4">
        <v>3</v>
      </c>
      <c r="C17" s="10">
        <v>5.9</v>
      </c>
      <c r="D17" s="5">
        <f t="shared" si="0"/>
        <v>17.700000000000003</v>
      </c>
    </row>
    <row r="18" spans="1:4" x14ac:dyDescent="0.25">
      <c r="A18" t="s">
        <v>34</v>
      </c>
      <c r="B18" s="4">
        <v>2</v>
      </c>
      <c r="C18" s="10">
        <v>12.5</v>
      </c>
      <c r="D18" s="5">
        <f t="shared" si="0"/>
        <v>25</v>
      </c>
    </row>
    <row r="19" spans="1:4" x14ac:dyDescent="0.25">
      <c r="A19" t="s">
        <v>15</v>
      </c>
      <c r="B19" s="4">
        <v>3</v>
      </c>
      <c r="C19" s="10">
        <v>7.2</v>
      </c>
      <c r="D19" s="5">
        <f t="shared" si="0"/>
        <v>21.6</v>
      </c>
    </row>
    <row r="20" spans="1:4" x14ac:dyDescent="0.25">
      <c r="A20" t="s">
        <v>11</v>
      </c>
      <c r="B20" s="4">
        <v>3</v>
      </c>
      <c r="C20" s="10">
        <v>6.6</v>
      </c>
      <c r="D20" s="5">
        <f t="shared" si="0"/>
        <v>19.799999999999997</v>
      </c>
    </row>
    <row r="21" spans="1:4" x14ac:dyDescent="0.25">
      <c r="A21" t="s">
        <v>21</v>
      </c>
      <c r="B21" s="4">
        <v>3</v>
      </c>
      <c r="C21" s="10">
        <v>4.5</v>
      </c>
      <c r="D21" s="5">
        <f t="shared" si="0"/>
        <v>13.5</v>
      </c>
    </row>
    <row r="22" spans="1:4" x14ac:dyDescent="0.25">
      <c r="A22" t="s">
        <v>22</v>
      </c>
      <c r="B22" s="4">
        <v>3</v>
      </c>
      <c r="C22" s="10">
        <v>4.7</v>
      </c>
      <c r="D22" s="5">
        <f t="shared" si="0"/>
        <v>14.100000000000001</v>
      </c>
    </row>
    <row r="23" spans="1:4" x14ac:dyDescent="0.25">
      <c r="A23" t="s">
        <v>13</v>
      </c>
      <c r="B23" s="4">
        <v>3</v>
      </c>
      <c r="C23" s="10">
        <v>6.6</v>
      </c>
      <c r="D23" s="5">
        <f t="shared" si="0"/>
        <v>19.799999999999997</v>
      </c>
    </row>
    <row r="24" spans="1:4" x14ac:dyDescent="0.25">
      <c r="A24" t="s">
        <v>3</v>
      </c>
      <c r="B24" s="4">
        <v>3</v>
      </c>
      <c r="C24" s="10">
        <v>10.9</v>
      </c>
      <c r="D24" s="5">
        <f t="shared" si="0"/>
        <v>32.700000000000003</v>
      </c>
    </row>
    <row r="25" spans="1:4" x14ac:dyDescent="0.25">
      <c r="A25" t="s">
        <v>5</v>
      </c>
      <c r="B25" s="7">
        <v>2</v>
      </c>
      <c r="C25" s="10">
        <v>15.5</v>
      </c>
      <c r="D25" s="8">
        <f t="shared" si="0"/>
        <v>31</v>
      </c>
    </row>
    <row r="26" spans="1:4" x14ac:dyDescent="0.25">
      <c r="A26" t="s">
        <v>40</v>
      </c>
      <c r="B26" s="4">
        <v>1</v>
      </c>
      <c r="C26" s="10">
        <v>15.9</v>
      </c>
      <c r="D26" s="5">
        <f t="shared" si="0"/>
        <v>15.9</v>
      </c>
    </row>
    <row r="27" spans="1:4" x14ac:dyDescent="0.25">
      <c r="A27" t="s">
        <v>9</v>
      </c>
      <c r="B27" s="4">
        <v>2</v>
      </c>
      <c r="C27" s="10">
        <v>19.5</v>
      </c>
      <c r="D27" s="5">
        <f t="shared" si="0"/>
        <v>39</v>
      </c>
    </row>
    <row r="28" spans="1:4" x14ac:dyDescent="0.25">
      <c r="A28" t="s">
        <v>8</v>
      </c>
      <c r="B28" s="4">
        <v>1</v>
      </c>
      <c r="C28" s="10">
        <v>19.899999999999999</v>
      </c>
      <c r="D28" s="5">
        <f t="shared" si="0"/>
        <v>19.899999999999999</v>
      </c>
    </row>
    <row r="29" spans="1:4" x14ac:dyDescent="0.25">
      <c r="A29" t="s">
        <v>25</v>
      </c>
      <c r="B29" s="4">
        <v>3</v>
      </c>
      <c r="C29" s="10">
        <v>17.3</v>
      </c>
      <c r="D29" s="5">
        <f t="shared" si="0"/>
        <v>51.900000000000006</v>
      </c>
    </row>
    <row r="30" spans="1:4" x14ac:dyDescent="0.25">
      <c r="A30" t="s">
        <v>33</v>
      </c>
      <c r="B30" s="4">
        <v>3</v>
      </c>
      <c r="C30" s="10">
        <v>13.5</v>
      </c>
      <c r="D30" s="5">
        <f t="shared" si="0"/>
        <v>40.5</v>
      </c>
    </row>
    <row r="31" spans="1:4" x14ac:dyDescent="0.25">
      <c r="A31" t="s">
        <v>37</v>
      </c>
      <c r="B31" s="4">
        <v>3</v>
      </c>
      <c r="C31" s="10">
        <v>10.8</v>
      </c>
      <c r="D31" s="5">
        <f t="shared" si="0"/>
        <v>32.400000000000006</v>
      </c>
    </row>
    <row r="32" spans="1:4" x14ac:dyDescent="0.25">
      <c r="A32" t="s">
        <v>38</v>
      </c>
      <c r="B32" s="4">
        <v>3</v>
      </c>
      <c r="C32" s="10">
        <v>11.5</v>
      </c>
      <c r="D32" s="5">
        <f t="shared" si="0"/>
        <v>34.5</v>
      </c>
    </row>
    <row r="33" spans="1:4" x14ac:dyDescent="0.25">
      <c r="A33" t="s">
        <v>29</v>
      </c>
      <c r="B33" s="4">
        <v>3</v>
      </c>
      <c r="C33" s="10">
        <v>5.5</v>
      </c>
      <c r="D33" s="5">
        <f t="shared" si="0"/>
        <v>16.5</v>
      </c>
    </row>
    <row r="34" spans="1:4" x14ac:dyDescent="0.25">
      <c r="A34" t="s">
        <v>35</v>
      </c>
      <c r="B34" s="4">
        <v>3</v>
      </c>
      <c r="C34" s="10">
        <v>5.8</v>
      </c>
      <c r="D34" s="5">
        <f t="shared" si="0"/>
        <v>17.399999999999999</v>
      </c>
    </row>
    <row r="35" spans="1:4" x14ac:dyDescent="0.25">
      <c r="A35" t="s">
        <v>17</v>
      </c>
      <c r="B35" s="4">
        <v>3</v>
      </c>
      <c r="C35" s="10">
        <v>4.5</v>
      </c>
      <c r="D35" s="5">
        <f t="shared" si="0"/>
        <v>13.5</v>
      </c>
    </row>
    <row r="36" spans="1:4" x14ac:dyDescent="0.25">
      <c r="A36" t="s">
        <v>24</v>
      </c>
      <c r="B36" s="4">
        <v>3</v>
      </c>
      <c r="C36" s="10">
        <v>6.7</v>
      </c>
      <c r="D36" s="5">
        <f t="shared" si="0"/>
        <v>20.100000000000001</v>
      </c>
    </row>
    <row r="37" spans="1:4" x14ac:dyDescent="0.25">
      <c r="A37" t="s">
        <v>26</v>
      </c>
      <c r="B37" s="4">
        <v>3</v>
      </c>
      <c r="C37" s="10">
        <v>6.2</v>
      </c>
      <c r="D37" s="5">
        <f t="shared" si="0"/>
        <v>18.600000000000001</v>
      </c>
    </row>
    <row r="38" spans="1:4" x14ac:dyDescent="0.25">
      <c r="A38" s="12" t="s">
        <v>42</v>
      </c>
      <c r="B38" s="4">
        <v>3</v>
      </c>
      <c r="C38" s="13">
        <v>6.2</v>
      </c>
      <c r="D38" s="5">
        <f t="shared" si="0"/>
        <v>18.600000000000001</v>
      </c>
    </row>
    <row r="39" spans="1:4" x14ac:dyDescent="0.25">
      <c r="A39" t="s">
        <v>31</v>
      </c>
      <c r="B39" s="4">
        <v>3</v>
      </c>
      <c r="C39" s="10">
        <v>5.2</v>
      </c>
      <c r="D39" s="5">
        <f t="shared" si="0"/>
        <v>15.600000000000001</v>
      </c>
    </row>
    <row r="40" spans="1:4" x14ac:dyDescent="0.25">
      <c r="A40" s="6" t="s">
        <v>36</v>
      </c>
      <c r="B40" s="7">
        <v>2</v>
      </c>
      <c r="C40" s="10">
        <v>5.5</v>
      </c>
      <c r="D40" s="8">
        <f t="shared" si="0"/>
        <v>11</v>
      </c>
    </row>
    <row r="41" spans="1:4" x14ac:dyDescent="0.25">
      <c r="A41" s="6"/>
      <c r="B41" s="7"/>
      <c r="C41" s="11"/>
      <c r="D41" s="8">
        <f>SUM(Tabela13[Total])</f>
        <v>966.8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E80D-CB5E-4DD1-AB80-0DE704A70BEE}">
  <dimension ref="A1:D41"/>
  <sheetViews>
    <sheetView topLeftCell="A21" workbookViewId="0">
      <selection activeCell="B2" sqref="B2:B40"/>
    </sheetView>
  </sheetViews>
  <sheetFormatPr defaultRowHeight="15" x14ac:dyDescent="0.25"/>
  <cols>
    <col min="1" max="1" width="49.5703125" bestFit="1" customWidth="1"/>
    <col min="3" max="3" width="15.140625" bestFit="1" customWidth="1"/>
    <col min="4" max="4" width="9.42578125" bestFit="1" customWidth="1"/>
  </cols>
  <sheetData>
    <row r="1" spans="1:4" x14ac:dyDescent="0.25">
      <c r="A1" s="1" t="s">
        <v>0</v>
      </c>
      <c r="B1" s="2" t="s">
        <v>1</v>
      </c>
      <c r="C1" s="2" t="s">
        <v>41</v>
      </c>
      <c r="D1" s="3" t="s">
        <v>2</v>
      </c>
    </row>
    <row r="2" spans="1:4" x14ac:dyDescent="0.25">
      <c r="A2" t="s">
        <v>4</v>
      </c>
      <c r="B2" s="4">
        <v>2</v>
      </c>
      <c r="C2" s="10">
        <v>17.5</v>
      </c>
      <c r="D2" s="5">
        <f t="shared" ref="D2:D40" si="0">B2*C2</f>
        <v>35</v>
      </c>
    </row>
    <row r="3" spans="1:4" x14ac:dyDescent="0.25">
      <c r="A3" t="s">
        <v>12</v>
      </c>
      <c r="B3" s="4">
        <v>1</v>
      </c>
      <c r="C3" s="10">
        <v>17.5</v>
      </c>
      <c r="D3" s="5">
        <f t="shared" si="0"/>
        <v>17.5</v>
      </c>
    </row>
    <row r="4" spans="1:4" x14ac:dyDescent="0.25">
      <c r="A4" t="s">
        <v>32</v>
      </c>
      <c r="B4" s="4">
        <v>3</v>
      </c>
      <c r="C4" s="10">
        <v>7.2</v>
      </c>
      <c r="D4" s="5">
        <f t="shared" si="0"/>
        <v>21.6</v>
      </c>
    </row>
    <row r="5" spans="1:4" x14ac:dyDescent="0.25">
      <c r="A5" t="s">
        <v>23</v>
      </c>
      <c r="B5" s="4">
        <v>3</v>
      </c>
      <c r="C5" s="10">
        <v>7.6</v>
      </c>
      <c r="D5" s="5">
        <f t="shared" si="0"/>
        <v>22.799999999999997</v>
      </c>
    </row>
    <row r="6" spans="1:4" x14ac:dyDescent="0.25">
      <c r="A6" t="s">
        <v>27</v>
      </c>
      <c r="B6" s="4">
        <v>3</v>
      </c>
      <c r="C6" s="10">
        <v>7.2</v>
      </c>
      <c r="D6" s="5">
        <f t="shared" si="0"/>
        <v>21.6</v>
      </c>
    </row>
    <row r="7" spans="1:4" x14ac:dyDescent="0.25">
      <c r="A7" t="s">
        <v>30</v>
      </c>
      <c r="B7" s="4">
        <v>3</v>
      </c>
      <c r="C7" s="10">
        <v>4.5</v>
      </c>
      <c r="D7" s="5">
        <f t="shared" si="0"/>
        <v>13.5</v>
      </c>
    </row>
    <row r="8" spans="1:4" x14ac:dyDescent="0.25">
      <c r="A8" t="s">
        <v>7</v>
      </c>
      <c r="B8" s="4">
        <v>3</v>
      </c>
      <c r="C8" s="10">
        <v>3.6</v>
      </c>
      <c r="D8" s="5">
        <f t="shared" si="0"/>
        <v>10.8</v>
      </c>
    </row>
    <row r="9" spans="1:4" x14ac:dyDescent="0.25">
      <c r="A9" t="s">
        <v>14</v>
      </c>
      <c r="B9" s="4">
        <v>3</v>
      </c>
      <c r="C9" s="10">
        <v>3.9</v>
      </c>
      <c r="D9" s="5">
        <f t="shared" si="0"/>
        <v>11.7</v>
      </c>
    </row>
    <row r="10" spans="1:4" x14ac:dyDescent="0.25">
      <c r="A10" t="s">
        <v>20</v>
      </c>
      <c r="B10" s="4">
        <v>3</v>
      </c>
      <c r="C10" s="10">
        <v>6.5</v>
      </c>
      <c r="D10" s="5">
        <f t="shared" si="0"/>
        <v>19.5</v>
      </c>
    </row>
    <row r="11" spans="1:4" x14ac:dyDescent="0.25">
      <c r="A11" t="s">
        <v>28</v>
      </c>
      <c r="B11" s="4">
        <v>3</v>
      </c>
      <c r="C11" s="10">
        <v>6.6</v>
      </c>
      <c r="D11" s="5">
        <f t="shared" si="0"/>
        <v>19.799999999999997</v>
      </c>
    </row>
    <row r="12" spans="1:4" x14ac:dyDescent="0.25">
      <c r="A12" t="s">
        <v>16</v>
      </c>
      <c r="B12" s="4">
        <v>3</v>
      </c>
      <c r="C12" s="10">
        <v>20.7</v>
      </c>
      <c r="D12" s="5">
        <f t="shared" si="0"/>
        <v>62.099999999999994</v>
      </c>
    </row>
    <row r="13" spans="1:4" x14ac:dyDescent="0.25">
      <c r="A13" t="s">
        <v>10</v>
      </c>
      <c r="B13" s="4">
        <v>3</v>
      </c>
      <c r="C13" s="10">
        <v>18.899999999999999</v>
      </c>
      <c r="D13" s="5">
        <f t="shared" si="0"/>
        <v>56.699999999999996</v>
      </c>
    </row>
    <row r="14" spans="1:4" x14ac:dyDescent="0.25">
      <c r="A14" t="s">
        <v>39</v>
      </c>
      <c r="B14" s="4">
        <v>2</v>
      </c>
      <c r="C14" s="10">
        <v>19.2</v>
      </c>
      <c r="D14" s="5">
        <f t="shared" si="0"/>
        <v>38.4</v>
      </c>
    </row>
    <row r="15" spans="1:4" x14ac:dyDescent="0.25">
      <c r="A15" t="s">
        <v>6</v>
      </c>
      <c r="B15" s="4">
        <v>3</v>
      </c>
      <c r="C15" s="10">
        <v>19.5</v>
      </c>
      <c r="D15" s="5">
        <f t="shared" si="0"/>
        <v>58.5</v>
      </c>
    </row>
    <row r="16" spans="1:4" x14ac:dyDescent="0.25">
      <c r="A16" t="s">
        <v>18</v>
      </c>
      <c r="B16" s="4">
        <v>3</v>
      </c>
      <c r="C16" s="10">
        <v>5.9</v>
      </c>
      <c r="D16" s="5">
        <f t="shared" si="0"/>
        <v>17.700000000000003</v>
      </c>
    </row>
    <row r="17" spans="1:4" x14ac:dyDescent="0.25">
      <c r="A17" t="s">
        <v>19</v>
      </c>
      <c r="B17" s="4">
        <v>3</v>
      </c>
      <c r="C17" s="10">
        <v>5.9</v>
      </c>
      <c r="D17" s="5">
        <f t="shared" si="0"/>
        <v>17.700000000000003</v>
      </c>
    </row>
    <row r="18" spans="1:4" x14ac:dyDescent="0.25">
      <c r="A18" t="s">
        <v>34</v>
      </c>
      <c r="B18" s="4">
        <v>3</v>
      </c>
      <c r="C18" s="10">
        <v>12.5</v>
      </c>
      <c r="D18" s="5">
        <f t="shared" si="0"/>
        <v>37.5</v>
      </c>
    </row>
    <row r="19" spans="1:4" x14ac:dyDescent="0.25">
      <c r="A19" t="s">
        <v>15</v>
      </c>
      <c r="B19" s="4">
        <v>3</v>
      </c>
      <c r="C19" s="10">
        <v>7.2</v>
      </c>
      <c r="D19" s="5">
        <f t="shared" si="0"/>
        <v>21.6</v>
      </c>
    </row>
    <row r="20" spans="1:4" x14ac:dyDescent="0.25">
      <c r="A20" t="s">
        <v>11</v>
      </c>
      <c r="B20" s="4">
        <v>3</v>
      </c>
      <c r="C20" s="10">
        <v>6.6</v>
      </c>
      <c r="D20" s="5">
        <f t="shared" si="0"/>
        <v>19.799999999999997</v>
      </c>
    </row>
    <row r="21" spans="1:4" x14ac:dyDescent="0.25">
      <c r="A21" t="s">
        <v>21</v>
      </c>
      <c r="B21" s="4">
        <v>3</v>
      </c>
      <c r="C21" s="10">
        <v>4.5</v>
      </c>
      <c r="D21" s="5">
        <f t="shared" si="0"/>
        <v>13.5</v>
      </c>
    </row>
    <row r="22" spans="1:4" x14ac:dyDescent="0.25">
      <c r="A22" t="s">
        <v>22</v>
      </c>
      <c r="B22" s="4">
        <v>3</v>
      </c>
      <c r="C22" s="10">
        <v>4.7</v>
      </c>
      <c r="D22" s="5">
        <f t="shared" si="0"/>
        <v>14.100000000000001</v>
      </c>
    </row>
    <row r="23" spans="1:4" x14ac:dyDescent="0.25">
      <c r="A23" t="s">
        <v>13</v>
      </c>
      <c r="B23" s="4">
        <v>3</v>
      </c>
      <c r="C23" s="10">
        <v>6.6</v>
      </c>
      <c r="D23" s="5">
        <f t="shared" si="0"/>
        <v>19.799999999999997</v>
      </c>
    </row>
    <row r="24" spans="1:4" x14ac:dyDescent="0.25">
      <c r="A24" t="s">
        <v>3</v>
      </c>
      <c r="B24" s="4">
        <v>3</v>
      </c>
      <c r="C24" s="10">
        <v>10.9</v>
      </c>
      <c r="D24" s="5">
        <f t="shared" si="0"/>
        <v>32.700000000000003</v>
      </c>
    </row>
    <row r="25" spans="1:4" x14ac:dyDescent="0.25">
      <c r="A25" t="s">
        <v>5</v>
      </c>
      <c r="B25" s="7">
        <v>1</v>
      </c>
      <c r="C25" s="10">
        <v>15.5</v>
      </c>
      <c r="D25" s="8">
        <f t="shared" si="0"/>
        <v>15.5</v>
      </c>
    </row>
    <row r="26" spans="1:4" x14ac:dyDescent="0.25">
      <c r="A26" t="s">
        <v>40</v>
      </c>
      <c r="B26" s="4">
        <v>1</v>
      </c>
      <c r="C26" s="10">
        <v>15.9</v>
      </c>
      <c r="D26" s="5">
        <f t="shared" si="0"/>
        <v>15.9</v>
      </c>
    </row>
    <row r="27" spans="1:4" x14ac:dyDescent="0.25">
      <c r="A27" t="s">
        <v>9</v>
      </c>
      <c r="B27" s="4">
        <v>1</v>
      </c>
      <c r="C27" s="10">
        <v>19.5</v>
      </c>
      <c r="D27" s="5">
        <f t="shared" si="0"/>
        <v>19.5</v>
      </c>
    </row>
    <row r="28" spans="1:4" x14ac:dyDescent="0.25">
      <c r="A28" t="s">
        <v>8</v>
      </c>
      <c r="B28" s="4">
        <v>2</v>
      </c>
      <c r="C28" s="10">
        <v>19.899999999999999</v>
      </c>
      <c r="D28" s="5">
        <f t="shared" si="0"/>
        <v>39.799999999999997</v>
      </c>
    </row>
    <row r="29" spans="1:4" x14ac:dyDescent="0.25">
      <c r="A29" t="s">
        <v>25</v>
      </c>
      <c r="B29" s="4">
        <v>3</v>
      </c>
      <c r="C29" s="10">
        <v>17.3</v>
      </c>
      <c r="D29" s="5">
        <f t="shared" si="0"/>
        <v>51.900000000000006</v>
      </c>
    </row>
    <row r="30" spans="1:4" x14ac:dyDescent="0.25">
      <c r="A30" t="s">
        <v>33</v>
      </c>
      <c r="B30" s="4">
        <v>3</v>
      </c>
      <c r="C30" s="10">
        <v>13.5</v>
      </c>
      <c r="D30" s="5">
        <f t="shared" si="0"/>
        <v>40.5</v>
      </c>
    </row>
    <row r="31" spans="1:4" x14ac:dyDescent="0.25">
      <c r="A31" t="s">
        <v>37</v>
      </c>
      <c r="B31" s="4">
        <v>3</v>
      </c>
      <c r="C31" s="10">
        <v>10.8</v>
      </c>
      <c r="D31" s="5">
        <f t="shared" si="0"/>
        <v>32.400000000000006</v>
      </c>
    </row>
    <row r="32" spans="1:4" x14ac:dyDescent="0.25">
      <c r="A32" t="s">
        <v>38</v>
      </c>
      <c r="B32" s="4">
        <v>3</v>
      </c>
      <c r="C32" s="10">
        <v>11.5</v>
      </c>
      <c r="D32" s="5">
        <f t="shared" si="0"/>
        <v>34.5</v>
      </c>
    </row>
    <row r="33" spans="1:4" x14ac:dyDescent="0.25">
      <c r="A33" t="s">
        <v>29</v>
      </c>
      <c r="B33" s="4">
        <v>3</v>
      </c>
      <c r="C33" s="10">
        <v>5.5</v>
      </c>
      <c r="D33" s="5">
        <f t="shared" si="0"/>
        <v>16.5</v>
      </c>
    </row>
    <row r="34" spans="1:4" x14ac:dyDescent="0.25">
      <c r="A34" t="s">
        <v>35</v>
      </c>
      <c r="B34" s="4">
        <v>3</v>
      </c>
      <c r="C34" s="10">
        <v>5.8</v>
      </c>
      <c r="D34" s="5">
        <f t="shared" si="0"/>
        <v>17.399999999999999</v>
      </c>
    </row>
    <row r="35" spans="1:4" x14ac:dyDescent="0.25">
      <c r="A35" t="s">
        <v>17</v>
      </c>
      <c r="B35" s="4">
        <v>3</v>
      </c>
      <c r="C35" s="10">
        <v>4.5</v>
      </c>
      <c r="D35" s="5">
        <f t="shared" si="0"/>
        <v>13.5</v>
      </c>
    </row>
    <row r="36" spans="1:4" x14ac:dyDescent="0.25">
      <c r="A36" t="s">
        <v>24</v>
      </c>
      <c r="B36" s="4">
        <v>3</v>
      </c>
      <c r="C36" s="10">
        <v>6.7</v>
      </c>
      <c r="D36" s="5">
        <f t="shared" si="0"/>
        <v>20.100000000000001</v>
      </c>
    </row>
    <row r="37" spans="1:4" x14ac:dyDescent="0.25">
      <c r="A37" t="s">
        <v>26</v>
      </c>
      <c r="B37" s="4">
        <v>3</v>
      </c>
      <c r="C37" s="10">
        <v>6.2</v>
      </c>
      <c r="D37" s="5">
        <f t="shared" si="0"/>
        <v>18.600000000000001</v>
      </c>
    </row>
    <row r="38" spans="1:4" x14ac:dyDescent="0.25">
      <c r="A38" s="12" t="s">
        <v>42</v>
      </c>
      <c r="B38" s="4">
        <v>3</v>
      </c>
      <c r="C38" s="13">
        <v>6.2</v>
      </c>
      <c r="D38" s="5">
        <f t="shared" si="0"/>
        <v>18.600000000000001</v>
      </c>
    </row>
    <row r="39" spans="1:4" x14ac:dyDescent="0.25">
      <c r="A39" t="s">
        <v>31</v>
      </c>
      <c r="B39" s="4">
        <v>3</v>
      </c>
      <c r="C39" s="10">
        <v>5.2</v>
      </c>
      <c r="D39" s="5">
        <f t="shared" si="0"/>
        <v>15.600000000000001</v>
      </c>
    </row>
    <row r="40" spans="1:4" x14ac:dyDescent="0.25">
      <c r="A40" s="6" t="s">
        <v>36</v>
      </c>
      <c r="B40" s="7">
        <v>3</v>
      </c>
      <c r="C40" s="10">
        <v>5.5</v>
      </c>
      <c r="D40" s="8">
        <f t="shared" si="0"/>
        <v>16.5</v>
      </c>
    </row>
    <row r="41" spans="1:4" x14ac:dyDescent="0.25">
      <c r="A41" s="6"/>
      <c r="B41" s="7"/>
      <c r="C41" s="11"/>
      <c r="D41" s="8">
        <f>SUM(Tabela14[Total])</f>
        <v>990.69999999999993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F39B-EA11-4BBC-A9BE-6A9E8FA230BB}">
  <dimension ref="A1:D41"/>
  <sheetViews>
    <sheetView tabSelected="1" topLeftCell="A20" workbookViewId="0">
      <selection activeCell="G36" sqref="G36"/>
    </sheetView>
  </sheetViews>
  <sheetFormatPr defaultRowHeight="15" x14ac:dyDescent="0.25"/>
  <cols>
    <col min="1" max="1" width="49.5703125" bestFit="1" customWidth="1"/>
    <col min="3" max="3" width="15.140625" bestFit="1" customWidth="1"/>
  </cols>
  <sheetData>
    <row r="1" spans="1:4" x14ac:dyDescent="0.25">
      <c r="A1" s="1" t="s">
        <v>0</v>
      </c>
      <c r="B1" s="2" t="s">
        <v>1</v>
      </c>
      <c r="C1" s="2" t="s">
        <v>41</v>
      </c>
      <c r="D1" s="3" t="s">
        <v>2</v>
      </c>
    </row>
    <row r="2" spans="1:4" x14ac:dyDescent="0.25">
      <c r="A2" t="s">
        <v>4</v>
      </c>
      <c r="B2" s="4">
        <v>2</v>
      </c>
      <c r="C2" s="10">
        <v>12.3</v>
      </c>
      <c r="D2" s="5">
        <f t="shared" ref="D2:D40" si="0">B2*C2</f>
        <v>24.6</v>
      </c>
    </row>
    <row r="3" spans="1:4" x14ac:dyDescent="0.25">
      <c r="A3" t="s">
        <v>12</v>
      </c>
      <c r="B3" s="4">
        <v>1</v>
      </c>
      <c r="C3" s="10">
        <v>12.3</v>
      </c>
      <c r="D3" s="5">
        <f t="shared" si="0"/>
        <v>12.3</v>
      </c>
    </row>
    <row r="4" spans="1:4" x14ac:dyDescent="0.25">
      <c r="A4" t="s">
        <v>32</v>
      </c>
      <c r="B4" s="4">
        <v>3</v>
      </c>
      <c r="C4" s="10">
        <v>5.2</v>
      </c>
      <c r="D4" s="5">
        <f t="shared" si="0"/>
        <v>15.600000000000001</v>
      </c>
    </row>
    <row r="5" spans="1:4" x14ac:dyDescent="0.25">
      <c r="A5" t="s">
        <v>23</v>
      </c>
      <c r="B5" s="4">
        <v>3</v>
      </c>
      <c r="C5" s="10">
        <v>5.4</v>
      </c>
      <c r="D5" s="5">
        <f t="shared" si="0"/>
        <v>16.200000000000003</v>
      </c>
    </row>
    <row r="6" spans="1:4" x14ac:dyDescent="0.25">
      <c r="A6" t="s">
        <v>27</v>
      </c>
      <c r="B6" s="4">
        <v>3</v>
      </c>
      <c r="C6" s="10">
        <v>5.2</v>
      </c>
      <c r="D6" s="5">
        <f t="shared" si="0"/>
        <v>15.600000000000001</v>
      </c>
    </row>
    <row r="7" spans="1:4" x14ac:dyDescent="0.25">
      <c r="A7" t="s">
        <v>30</v>
      </c>
      <c r="B7" s="4">
        <v>3</v>
      </c>
      <c r="C7" s="10">
        <v>2.9</v>
      </c>
      <c r="D7" s="5">
        <f t="shared" si="0"/>
        <v>8.6999999999999993</v>
      </c>
    </row>
    <row r="8" spans="1:4" x14ac:dyDescent="0.25">
      <c r="A8" t="s">
        <v>7</v>
      </c>
      <c r="B8" s="4">
        <v>3</v>
      </c>
      <c r="C8" s="10">
        <v>2.6</v>
      </c>
      <c r="D8" s="5">
        <f t="shared" si="0"/>
        <v>7.8000000000000007</v>
      </c>
    </row>
    <row r="9" spans="1:4" x14ac:dyDescent="0.25">
      <c r="A9" t="s">
        <v>14</v>
      </c>
      <c r="B9" s="4">
        <v>3</v>
      </c>
      <c r="C9" s="10">
        <v>2.7</v>
      </c>
      <c r="D9" s="5">
        <f t="shared" si="0"/>
        <v>8.1000000000000014</v>
      </c>
    </row>
    <row r="10" spans="1:4" x14ac:dyDescent="0.25">
      <c r="A10" t="s">
        <v>20</v>
      </c>
      <c r="B10" s="4">
        <v>3</v>
      </c>
      <c r="C10" s="10">
        <v>4.4000000000000004</v>
      </c>
      <c r="D10" s="5">
        <f t="shared" si="0"/>
        <v>13.200000000000001</v>
      </c>
    </row>
    <row r="11" spans="1:4" x14ac:dyDescent="0.25">
      <c r="A11" t="s">
        <v>28</v>
      </c>
      <c r="B11" s="4">
        <v>3</v>
      </c>
      <c r="C11" s="10">
        <v>4.8</v>
      </c>
      <c r="D11" s="5">
        <f t="shared" si="0"/>
        <v>14.399999999999999</v>
      </c>
    </row>
    <row r="12" spans="1:4" x14ac:dyDescent="0.25">
      <c r="A12" t="s">
        <v>16</v>
      </c>
      <c r="B12" s="4">
        <v>3</v>
      </c>
      <c r="C12" s="10">
        <v>14.9</v>
      </c>
      <c r="D12" s="5">
        <f t="shared" si="0"/>
        <v>44.7</v>
      </c>
    </row>
    <row r="13" spans="1:4" x14ac:dyDescent="0.25">
      <c r="A13" t="s">
        <v>10</v>
      </c>
      <c r="B13" s="4">
        <v>3</v>
      </c>
      <c r="C13" s="10">
        <v>13.5</v>
      </c>
      <c r="D13" s="5">
        <f t="shared" si="0"/>
        <v>40.5</v>
      </c>
    </row>
    <row r="14" spans="1:4" x14ac:dyDescent="0.25">
      <c r="A14" t="s">
        <v>39</v>
      </c>
      <c r="B14" s="4">
        <v>2</v>
      </c>
      <c r="C14" s="10">
        <v>13.6</v>
      </c>
      <c r="D14" s="5">
        <f t="shared" si="0"/>
        <v>27.2</v>
      </c>
    </row>
    <row r="15" spans="1:4" x14ac:dyDescent="0.25">
      <c r="A15" t="s">
        <v>6</v>
      </c>
      <c r="B15" s="4">
        <v>3</v>
      </c>
      <c r="C15" s="10">
        <v>13.8</v>
      </c>
      <c r="D15" s="5">
        <f t="shared" si="0"/>
        <v>41.400000000000006</v>
      </c>
    </row>
    <row r="16" spans="1:4" x14ac:dyDescent="0.25">
      <c r="A16" t="s">
        <v>18</v>
      </c>
      <c r="B16" s="4">
        <v>3</v>
      </c>
      <c r="C16" s="10">
        <v>4.2</v>
      </c>
      <c r="D16" s="5">
        <f t="shared" si="0"/>
        <v>12.600000000000001</v>
      </c>
    </row>
    <row r="17" spans="1:4" x14ac:dyDescent="0.25">
      <c r="A17" t="s">
        <v>19</v>
      </c>
      <c r="B17" s="4">
        <v>3</v>
      </c>
      <c r="C17" s="10">
        <v>4.3</v>
      </c>
      <c r="D17" s="5">
        <f t="shared" si="0"/>
        <v>12.899999999999999</v>
      </c>
    </row>
    <row r="18" spans="1:4" x14ac:dyDescent="0.25">
      <c r="A18" t="s">
        <v>34</v>
      </c>
      <c r="B18" s="4">
        <v>3</v>
      </c>
      <c r="C18" s="10">
        <v>8.8000000000000007</v>
      </c>
      <c r="D18" s="5">
        <f t="shared" si="0"/>
        <v>26.400000000000002</v>
      </c>
    </row>
    <row r="19" spans="1:4" x14ac:dyDescent="0.25">
      <c r="A19" t="s">
        <v>15</v>
      </c>
      <c r="B19" s="4">
        <v>3</v>
      </c>
      <c r="C19" s="10">
        <v>5.0999999999999996</v>
      </c>
      <c r="D19" s="5">
        <f t="shared" si="0"/>
        <v>15.299999999999999</v>
      </c>
    </row>
    <row r="20" spans="1:4" x14ac:dyDescent="0.25">
      <c r="A20" t="s">
        <v>11</v>
      </c>
      <c r="B20" s="4">
        <v>3</v>
      </c>
      <c r="C20" s="10">
        <v>4.7</v>
      </c>
      <c r="D20" s="5">
        <f t="shared" si="0"/>
        <v>14.100000000000001</v>
      </c>
    </row>
    <row r="21" spans="1:4" x14ac:dyDescent="0.25">
      <c r="A21" t="s">
        <v>21</v>
      </c>
      <c r="B21" s="4">
        <v>3</v>
      </c>
      <c r="C21" s="10">
        <v>3.2</v>
      </c>
      <c r="D21" s="5">
        <f t="shared" si="0"/>
        <v>9.6000000000000014</v>
      </c>
    </row>
    <row r="22" spans="1:4" x14ac:dyDescent="0.25">
      <c r="A22" t="s">
        <v>22</v>
      </c>
      <c r="B22" s="4">
        <v>3</v>
      </c>
      <c r="C22" s="10">
        <v>3.3</v>
      </c>
      <c r="D22" s="5">
        <f t="shared" si="0"/>
        <v>9.8999999999999986</v>
      </c>
    </row>
    <row r="23" spans="1:4" x14ac:dyDescent="0.25">
      <c r="A23" t="s">
        <v>13</v>
      </c>
      <c r="B23" s="4">
        <v>3</v>
      </c>
      <c r="C23" s="10">
        <v>4.7</v>
      </c>
      <c r="D23" s="5">
        <f t="shared" si="0"/>
        <v>14.100000000000001</v>
      </c>
    </row>
    <row r="24" spans="1:4" x14ac:dyDescent="0.25">
      <c r="A24" t="s">
        <v>3</v>
      </c>
      <c r="B24" s="4">
        <v>3</v>
      </c>
      <c r="C24" s="10">
        <v>7.5</v>
      </c>
      <c r="D24" s="5">
        <f t="shared" si="0"/>
        <v>22.5</v>
      </c>
    </row>
    <row r="25" spans="1:4" x14ac:dyDescent="0.25">
      <c r="A25" t="s">
        <v>5</v>
      </c>
      <c r="B25" s="7">
        <v>1</v>
      </c>
      <c r="C25" s="10">
        <v>10.9</v>
      </c>
      <c r="D25" s="8">
        <f t="shared" si="0"/>
        <v>10.9</v>
      </c>
    </row>
    <row r="26" spans="1:4" x14ac:dyDescent="0.25">
      <c r="A26" t="s">
        <v>40</v>
      </c>
      <c r="B26" s="4">
        <v>1</v>
      </c>
      <c r="C26" s="10">
        <v>11.5</v>
      </c>
      <c r="D26" s="5">
        <f t="shared" si="0"/>
        <v>11.5</v>
      </c>
    </row>
    <row r="27" spans="1:4" x14ac:dyDescent="0.25">
      <c r="A27" t="s">
        <v>9</v>
      </c>
      <c r="B27" s="4">
        <v>1</v>
      </c>
      <c r="C27" s="10">
        <v>13.9</v>
      </c>
      <c r="D27" s="5">
        <f t="shared" si="0"/>
        <v>13.9</v>
      </c>
    </row>
    <row r="28" spans="1:4" x14ac:dyDescent="0.25">
      <c r="A28" t="s">
        <v>8</v>
      </c>
      <c r="B28" s="4">
        <v>2</v>
      </c>
      <c r="C28" s="10">
        <v>14.2</v>
      </c>
      <c r="D28" s="5">
        <f t="shared" si="0"/>
        <v>28.4</v>
      </c>
    </row>
    <row r="29" spans="1:4" x14ac:dyDescent="0.25">
      <c r="A29" t="s">
        <v>25</v>
      </c>
      <c r="B29" s="4">
        <v>3</v>
      </c>
      <c r="C29" s="10">
        <v>12.3</v>
      </c>
      <c r="D29" s="5">
        <f t="shared" si="0"/>
        <v>36.900000000000006</v>
      </c>
    </row>
    <row r="30" spans="1:4" x14ac:dyDescent="0.25">
      <c r="A30" t="s">
        <v>33</v>
      </c>
      <c r="B30" s="4">
        <v>3</v>
      </c>
      <c r="C30" s="10">
        <v>9.3000000000000007</v>
      </c>
      <c r="D30" s="5">
        <f t="shared" si="0"/>
        <v>27.900000000000002</v>
      </c>
    </row>
    <row r="31" spans="1:4" x14ac:dyDescent="0.25">
      <c r="A31" t="s">
        <v>37</v>
      </c>
      <c r="B31" s="4">
        <v>3</v>
      </c>
      <c r="C31" s="10">
        <v>7.6</v>
      </c>
      <c r="D31" s="5">
        <f t="shared" si="0"/>
        <v>22.799999999999997</v>
      </c>
    </row>
    <row r="32" spans="1:4" x14ac:dyDescent="0.25">
      <c r="A32" t="s">
        <v>38</v>
      </c>
      <c r="B32" s="4">
        <v>3</v>
      </c>
      <c r="C32" s="10">
        <v>8.1</v>
      </c>
      <c r="D32" s="5">
        <f t="shared" si="0"/>
        <v>24.299999999999997</v>
      </c>
    </row>
    <row r="33" spans="1:4" x14ac:dyDescent="0.25">
      <c r="A33" t="s">
        <v>29</v>
      </c>
      <c r="B33" s="4">
        <v>3</v>
      </c>
      <c r="C33" s="10">
        <v>3.9</v>
      </c>
      <c r="D33" s="5">
        <f t="shared" si="0"/>
        <v>11.7</v>
      </c>
    </row>
    <row r="34" spans="1:4" x14ac:dyDescent="0.25">
      <c r="A34" t="s">
        <v>35</v>
      </c>
      <c r="B34" s="4">
        <v>3</v>
      </c>
      <c r="C34" s="10">
        <v>4.0999999999999996</v>
      </c>
      <c r="D34" s="5">
        <f t="shared" si="0"/>
        <v>12.299999999999999</v>
      </c>
    </row>
    <row r="35" spans="1:4" x14ac:dyDescent="0.25">
      <c r="A35" t="s">
        <v>17</v>
      </c>
      <c r="B35" s="4">
        <v>3</v>
      </c>
      <c r="C35" s="10">
        <v>3.2</v>
      </c>
      <c r="D35" s="5">
        <f t="shared" si="0"/>
        <v>9.6000000000000014</v>
      </c>
    </row>
    <row r="36" spans="1:4" x14ac:dyDescent="0.25">
      <c r="A36" t="s">
        <v>24</v>
      </c>
      <c r="B36" s="4">
        <v>3</v>
      </c>
      <c r="C36" s="10">
        <v>4.7</v>
      </c>
      <c r="D36" s="5">
        <f t="shared" si="0"/>
        <v>14.100000000000001</v>
      </c>
    </row>
    <row r="37" spans="1:4" x14ac:dyDescent="0.25">
      <c r="A37" t="s">
        <v>26</v>
      </c>
      <c r="B37" s="4">
        <v>3</v>
      </c>
      <c r="C37" s="10">
        <v>4.5</v>
      </c>
      <c r="D37" s="5">
        <f t="shared" si="0"/>
        <v>13.5</v>
      </c>
    </row>
    <row r="38" spans="1:4" x14ac:dyDescent="0.25">
      <c r="A38" s="12" t="s">
        <v>42</v>
      </c>
      <c r="B38" s="4">
        <v>3</v>
      </c>
      <c r="C38" s="13">
        <v>4.4000000000000004</v>
      </c>
      <c r="D38" s="5">
        <f t="shared" si="0"/>
        <v>13.200000000000001</v>
      </c>
    </row>
    <row r="39" spans="1:4" x14ac:dyDescent="0.25">
      <c r="A39" t="s">
        <v>31</v>
      </c>
      <c r="B39" s="4">
        <v>3</v>
      </c>
      <c r="C39" s="10">
        <v>3.7</v>
      </c>
      <c r="D39" s="5">
        <f t="shared" si="0"/>
        <v>11.100000000000001</v>
      </c>
    </row>
    <row r="40" spans="1:4" x14ac:dyDescent="0.25">
      <c r="A40" s="6" t="s">
        <v>36</v>
      </c>
      <c r="B40" s="7">
        <v>3</v>
      </c>
      <c r="C40" s="10">
        <v>3.7</v>
      </c>
      <c r="D40" s="8">
        <f t="shared" si="0"/>
        <v>11.100000000000001</v>
      </c>
    </row>
    <row r="41" spans="1:4" x14ac:dyDescent="0.25">
      <c r="A41" s="6"/>
      <c r="B41" s="7"/>
      <c r="C41" s="11"/>
      <c r="D41" s="8">
        <f>SUM(Tabela15[Total])</f>
        <v>700.9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Kit1</vt:lpstr>
      <vt:lpstr>Kit2</vt:lpstr>
      <vt:lpstr>Kit3</vt:lpstr>
      <vt:lpstr>Kit4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Zebende</dc:creator>
  <cp:lastModifiedBy>Rafael Zebende</cp:lastModifiedBy>
  <dcterms:created xsi:type="dcterms:W3CDTF">2021-09-19T21:35:09Z</dcterms:created>
  <dcterms:modified xsi:type="dcterms:W3CDTF">2021-11-04T19:24:29Z</dcterms:modified>
</cp:coreProperties>
</file>