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s.07\Documents\MEGA\Trabalho-de-Calculo-Numerico\"/>
    </mc:Choice>
  </mc:AlternateContent>
  <xr:revisionPtr revIDLastSave="0" documentId="8_{59654114-0E2C-4129-80F1-6002A4207D91}" xr6:coauthVersionLast="38" xr6:coauthVersionMax="38" xr10:uidLastSave="{00000000-0000-0000-0000-000000000000}"/>
  <bookViews>
    <workbookView xWindow="0" yWindow="0" windowWidth="21570" windowHeight="7980" xr2:uid="{00000000-000D-0000-FFFF-FFFF00000000}"/>
  </bookViews>
  <sheets>
    <sheet name="FB_(copy)" sheetId="1" r:id="rId1"/>
  </sheets>
  <calcPr calcId="162913"/>
  <fileRecoveryPr repairLoad="1"/>
</workbook>
</file>

<file path=xl/calcChain.xml><?xml version="1.0" encoding="utf-8"?>
<calcChain xmlns="http://schemas.openxmlformats.org/spreadsheetml/2006/main">
  <c r="I29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F2" i="1"/>
  <c r="F2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H289" i="1" l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<sst xmlns="http://schemas.openxmlformats.org/spreadsheetml/2006/main" count="299" uniqueCount="296">
  <si>
    <t>Date</t>
  </si>
  <si>
    <t>Close</t>
  </si>
  <si>
    <t>quadratico</t>
  </si>
  <si>
    <t>x</t>
  </si>
  <si>
    <t>y</t>
  </si>
  <si>
    <t>linear</t>
  </si>
  <si>
    <t>2013-05-13</t>
  </si>
  <si>
    <t>2013-05-20</t>
  </si>
  <si>
    <t>2013-05-27</t>
  </si>
  <si>
    <t>2013-06-03</t>
  </si>
  <si>
    <t>2013-06-10</t>
  </si>
  <si>
    <t>2013-06-17</t>
  </si>
  <si>
    <t>2013-06-24</t>
  </si>
  <si>
    <t>2013-07-01</t>
  </si>
  <si>
    <t>2013-07-08</t>
  </si>
  <si>
    <t>2013-07-15</t>
  </si>
  <si>
    <t>2013-07-22</t>
  </si>
  <si>
    <t>2013-07-29</t>
  </si>
  <si>
    <t>2013-08-05</t>
  </si>
  <si>
    <t>2013-08-12</t>
  </si>
  <si>
    <t>2013-08-19</t>
  </si>
  <si>
    <t>2013-08-26</t>
  </si>
  <si>
    <t>2013-09-02</t>
  </si>
  <si>
    <t>2013-09-09</t>
  </si>
  <si>
    <t>2013-09-16</t>
  </si>
  <si>
    <t>2013-09-23</t>
  </si>
  <si>
    <t>2013-09-30</t>
  </si>
  <si>
    <t>2013-10-07</t>
  </si>
  <si>
    <t>2013-10-14</t>
  </si>
  <si>
    <t>2013-10-21</t>
  </si>
  <si>
    <t>2013-10-28</t>
  </si>
  <si>
    <t>2013-11-04</t>
  </si>
  <si>
    <t>2013-11-11</t>
  </si>
  <si>
    <t>2013-11-18</t>
  </si>
  <si>
    <t>2013-11-25</t>
  </si>
  <si>
    <t>2013-12-02</t>
  </si>
  <si>
    <t>2013-12-09</t>
  </si>
  <si>
    <t>2013-12-16</t>
  </si>
  <si>
    <t>2013-12-23</t>
  </si>
  <si>
    <t>2013-12-30</t>
  </si>
  <si>
    <t>2014-01-06</t>
  </si>
  <si>
    <t>2014-01-13</t>
  </si>
  <si>
    <t>2014-01-20</t>
  </si>
  <si>
    <t>2014-01-27</t>
  </si>
  <si>
    <t>2014-02-03</t>
  </si>
  <si>
    <t>2014-02-10</t>
  </si>
  <si>
    <t>2014-02-17</t>
  </si>
  <si>
    <t>2014-02-24</t>
  </si>
  <si>
    <t>2014-03-03</t>
  </si>
  <si>
    <t>2014-03-10</t>
  </si>
  <si>
    <t>2014-03-17</t>
  </si>
  <si>
    <t>2014-03-24</t>
  </si>
  <si>
    <t>2014-03-31</t>
  </si>
  <si>
    <t>2014-04-07</t>
  </si>
  <si>
    <t>2014-04-14</t>
  </si>
  <si>
    <t>2014-04-21</t>
  </si>
  <si>
    <t>2014-04-28</t>
  </si>
  <si>
    <t>2014-05-05</t>
  </si>
  <si>
    <t>2014-05-12</t>
  </si>
  <si>
    <t>2014-05-19</t>
  </si>
  <si>
    <t>2014-05-26</t>
  </si>
  <si>
    <t>2014-06-02</t>
  </si>
  <si>
    <t>2014-06-09</t>
  </si>
  <si>
    <t>2014-06-16</t>
  </si>
  <si>
    <t>2014-06-23</t>
  </si>
  <si>
    <t>2014-06-30</t>
  </si>
  <si>
    <t>2014-07-07</t>
  </si>
  <si>
    <t>2014-07-14</t>
  </si>
  <si>
    <t>2014-07-21</t>
  </si>
  <si>
    <t>2014-07-28</t>
  </si>
  <si>
    <t>2014-08-04</t>
  </si>
  <si>
    <t>2014-08-11</t>
  </si>
  <si>
    <t>2014-08-18</t>
  </si>
  <si>
    <t>2014-08-25</t>
  </si>
  <si>
    <t>2014-09-01</t>
  </si>
  <si>
    <t>2014-09-08</t>
  </si>
  <si>
    <t>2014-09-15</t>
  </si>
  <si>
    <t>2014-09-22</t>
  </si>
  <si>
    <t>2014-09-29</t>
  </si>
  <si>
    <t>2014-10-06</t>
  </si>
  <si>
    <t>2014-10-13</t>
  </si>
  <si>
    <t>2014-10-20</t>
  </si>
  <si>
    <t>2014-10-27</t>
  </si>
  <si>
    <t>2014-11-03</t>
  </si>
  <si>
    <t>2014-11-10</t>
  </si>
  <si>
    <t>2014-11-17</t>
  </si>
  <si>
    <t>2014-11-24</t>
  </si>
  <si>
    <t>2014-12-01</t>
  </si>
  <si>
    <t>2014-12-08</t>
  </si>
  <si>
    <t>2014-12-15</t>
  </si>
  <si>
    <t>2014-12-22</t>
  </si>
  <si>
    <t>2014-12-29</t>
  </si>
  <si>
    <t>2015-01-05</t>
  </si>
  <si>
    <t>2015-01-12</t>
  </si>
  <si>
    <t>2015-01-19</t>
  </si>
  <si>
    <t>2015-01-26</t>
  </si>
  <si>
    <t>2015-02-02</t>
  </si>
  <si>
    <t>2015-02-09</t>
  </si>
  <si>
    <t>2015-02-16</t>
  </si>
  <si>
    <t>2015-02-23</t>
  </si>
  <si>
    <t>2015-03-02</t>
  </si>
  <si>
    <t>2015-03-09</t>
  </si>
  <si>
    <t>2015-03-16</t>
  </si>
  <si>
    <t>2015-03-23</t>
  </si>
  <si>
    <t>2015-03-30</t>
  </si>
  <si>
    <t>2015-04-06</t>
  </si>
  <si>
    <t>2015-04-13</t>
  </si>
  <si>
    <t>2015-04-20</t>
  </si>
  <si>
    <t>2015-04-27</t>
  </si>
  <si>
    <t>2015-05-04</t>
  </si>
  <si>
    <t>2015-05-11</t>
  </si>
  <si>
    <t>2015-05-18</t>
  </si>
  <si>
    <t>2015-05-25</t>
  </si>
  <si>
    <t>2015-06-01</t>
  </si>
  <si>
    <t>2015-06-08</t>
  </si>
  <si>
    <t>2015-06-15</t>
  </si>
  <si>
    <t>2015-06-22</t>
  </si>
  <si>
    <t>2015-06-29</t>
  </si>
  <si>
    <t>2015-07-06</t>
  </si>
  <si>
    <t>2015-07-13</t>
  </si>
  <si>
    <t>2015-07-20</t>
  </si>
  <si>
    <t>2015-07-27</t>
  </si>
  <si>
    <t>2015-08-03</t>
  </si>
  <si>
    <t>2015-08-10</t>
  </si>
  <si>
    <t>2015-08-17</t>
  </si>
  <si>
    <t>2015-08-24</t>
  </si>
  <si>
    <t>2015-08-31</t>
  </si>
  <si>
    <t>2015-09-07</t>
  </si>
  <si>
    <t>2015-09-14</t>
  </si>
  <si>
    <t>2015-09-21</t>
  </si>
  <si>
    <t>2015-09-28</t>
  </si>
  <si>
    <t>2015-10-05</t>
  </si>
  <si>
    <t>2015-10-12</t>
  </si>
  <si>
    <t>2015-10-19</t>
  </si>
  <si>
    <t>2015-10-26</t>
  </si>
  <si>
    <t>2015-11-02</t>
  </si>
  <si>
    <t>2015-11-09</t>
  </si>
  <si>
    <t>2015-11-16</t>
  </si>
  <si>
    <t>2015-11-23</t>
  </si>
  <si>
    <t>2015-11-30</t>
  </si>
  <si>
    <t>2015-12-07</t>
  </si>
  <si>
    <t>2015-12-14</t>
  </si>
  <si>
    <t>2015-12-21</t>
  </si>
  <si>
    <t>2015-12-28</t>
  </si>
  <si>
    <t>2016-01-04</t>
  </si>
  <si>
    <t>2016-01-11</t>
  </si>
  <si>
    <t>2016-01-18</t>
  </si>
  <si>
    <t>2016-01-25</t>
  </si>
  <si>
    <t>2016-02-01</t>
  </si>
  <si>
    <t>2016-02-08</t>
  </si>
  <si>
    <t>2016-02-15</t>
  </si>
  <si>
    <t>2016-02-22</t>
  </si>
  <si>
    <t>2016-02-29</t>
  </si>
  <si>
    <t>2016-03-07</t>
  </si>
  <si>
    <t>2016-03-14</t>
  </si>
  <si>
    <t>2016-03-21</t>
  </si>
  <si>
    <t>2016-03-28</t>
  </si>
  <si>
    <t>2016-04-04</t>
  </si>
  <si>
    <t>2016-04-11</t>
  </si>
  <si>
    <t>2016-04-18</t>
  </si>
  <si>
    <t>2016-04-25</t>
  </si>
  <si>
    <t>2016-05-02</t>
  </si>
  <si>
    <t>2016-05-09</t>
  </si>
  <si>
    <t>2016-05-16</t>
  </si>
  <si>
    <t>2016-05-23</t>
  </si>
  <si>
    <t>2016-05-30</t>
  </si>
  <si>
    <t>2016-06-06</t>
  </si>
  <si>
    <t>2016-06-13</t>
  </si>
  <si>
    <t>2016-06-20</t>
  </si>
  <si>
    <t>2016-06-27</t>
  </si>
  <si>
    <t>2016-07-04</t>
  </si>
  <si>
    <t>2016-07-11</t>
  </si>
  <si>
    <t>2016-07-18</t>
  </si>
  <si>
    <t>2016-07-25</t>
  </si>
  <si>
    <t>2016-08-01</t>
  </si>
  <si>
    <t>2016-08-08</t>
  </si>
  <si>
    <t>2016-08-15</t>
  </si>
  <si>
    <t>2016-08-22</t>
  </si>
  <si>
    <t>2016-08-29</t>
  </si>
  <si>
    <t>2016-09-05</t>
  </si>
  <si>
    <t>2016-09-12</t>
  </si>
  <si>
    <t>2016-09-19</t>
  </si>
  <si>
    <t>2016-09-26</t>
  </si>
  <si>
    <t>2016-10-03</t>
  </si>
  <si>
    <t>2016-10-10</t>
  </si>
  <si>
    <t>2016-10-17</t>
  </si>
  <si>
    <t>2016-10-24</t>
  </si>
  <si>
    <t>2016-10-31</t>
  </si>
  <si>
    <t>2016-11-07</t>
  </si>
  <si>
    <t>2016-11-14</t>
  </si>
  <si>
    <t>2016-11-21</t>
  </si>
  <si>
    <t>2016-11-28</t>
  </si>
  <si>
    <t>2016-12-05</t>
  </si>
  <si>
    <t>2016-12-12</t>
  </si>
  <si>
    <t>2016-12-19</t>
  </si>
  <si>
    <t>2016-12-26</t>
  </si>
  <si>
    <t>2017-01-02</t>
  </si>
  <si>
    <t>2017-01-09</t>
  </si>
  <si>
    <t>2017-01-16</t>
  </si>
  <si>
    <t>2017-01-23</t>
  </si>
  <si>
    <t>2017-01-30</t>
  </si>
  <si>
    <t>2017-02-06</t>
  </si>
  <si>
    <t>2017-02-13</t>
  </si>
  <si>
    <t>2017-02-20</t>
  </si>
  <si>
    <t>2017-02-27</t>
  </si>
  <si>
    <t>2017-03-06</t>
  </si>
  <si>
    <t>2017-03-13</t>
  </si>
  <si>
    <t>2017-03-20</t>
  </si>
  <si>
    <t>2017-03-27</t>
  </si>
  <si>
    <t>2017-04-03</t>
  </si>
  <si>
    <t>2017-04-10</t>
  </si>
  <si>
    <t>2017-04-17</t>
  </si>
  <si>
    <t>2017-04-24</t>
  </si>
  <si>
    <t>2017-05-01</t>
  </si>
  <si>
    <t>2017-05-08</t>
  </si>
  <si>
    <t>2017-05-15</t>
  </si>
  <si>
    <t>2017-05-22</t>
  </si>
  <si>
    <t>2017-05-29</t>
  </si>
  <si>
    <t>2017-06-05</t>
  </si>
  <si>
    <t>2017-06-12</t>
  </si>
  <si>
    <t>2017-06-19</t>
  </si>
  <si>
    <t>2017-06-26</t>
  </si>
  <si>
    <t>2017-07-03</t>
  </si>
  <si>
    <t>2017-07-10</t>
  </si>
  <si>
    <t>2017-07-17</t>
  </si>
  <si>
    <t>2017-07-24</t>
  </si>
  <si>
    <t>2017-07-31</t>
  </si>
  <si>
    <t>2017-08-07</t>
  </si>
  <si>
    <t>2017-08-14</t>
  </si>
  <si>
    <t>2017-08-21</t>
  </si>
  <si>
    <t>2017-08-28</t>
  </si>
  <si>
    <t>2017-09-04</t>
  </si>
  <si>
    <t>2017-09-11</t>
  </si>
  <si>
    <t>2017-09-18</t>
  </si>
  <si>
    <t>2017-09-25</t>
  </si>
  <si>
    <t>2017-10-02</t>
  </si>
  <si>
    <t>2017-10-09</t>
  </si>
  <si>
    <t>2017-10-16</t>
  </si>
  <si>
    <t>2017-10-23</t>
  </si>
  <si>
    <t>2017-10-30</t>
  </si>
  <si>
    <t>2017-11-06</t>
  </si>
  <si>
    <t>2017-11-13</t>
  </si>
  <si>
    <t>2017-11-20</t>
  </si>
  <si>
    <t>2017-11-27</t>
  </si>
  <si>
    <t>2017-12-04</t>
  </si>
  <si>
    <t>2017-12-11</t>
  </si>
  <si>
    <t>2017-12-18</t>
  </si>
  <si>
    <t>2017-12-25</t>
  </si>
  <si>
    <t>2018-01-01</t>
  </si>
  <si>
    <t>2018-01-08</t>
  </si>
  <si>
    <t>2018-01-15</t>
  </si>
  <si>
    <t>2018-01-22</t>
  </si>
  <si>
    <t>2018-01-29</t>
  </si>
  <si>
    <t>2018-02-05</t>
  </si>
  <si>
    <t>2018-02-12</t>
  </si>
  <si>
    <t>2018-02-19</t>
  </si>
  <si>
    <t>2018-02-26</t>
  </si>
  <si>
    <t>2018-03-05</t>
  </si>
  <si>
    <t>2018-03-12</t>
  </si>
  <si>
    <t>2018-03-19</t>
  </si>
  <si>
    <t>2018-03-26</t>
  </si>
  <si>
    <t>2018-04-02</t>
  </si>
  <si>
    <t>2018-04-09</t>
  </si>
  <si>
    <t>2018-04-16</t>
  </si>
  <si>
    <t>2018-04-23</t>
  </si>
  <si>
    <t>2018-04-30</t>
  </si>
  <si>
    <t>2018-05-07</t>
  </si>
  <si>
    <t>2018-05-14</t>
  </si>
  <si>
    <t>2018-05-21</t>
  </si>
  <si>
    <t>2018-05-28</t>
  </si>
  <si>
    <t>2018-06-04</t>
  </si>
  <si>
    <t>2018-06-11</t>
  </si>
  <si>
    <t>2018-06-18</t>
  </si>
  <si>
    <t>2018-06-25</t>
  </si>
  <si>
    <t>2018-07-02</t>
  </si>
  <si>
    <t>2018-07-09</t>
  </si>
  <si>
    <t>2018-07-16</t>
  </si>
  <si>
    <t>2018-07-23</t>
  </si>
  <si>
    <t>2018-07-30</t>
  </si>
  <si>
    <t>2018-08-06</t>
  </si>
  <si>
    <t>2018-08-13</t>
  </si>
  <si>
    <t>2018-08-20</t>
  </si>
  <si>
    <t>2018-08-27</t>
  </si>
  <si>
    <t>2018-09-03</t>
  </si>
  <si>
    <t>2018-09-10</t>
  </si>
  <si>
    <t>2018-09-17</t>
  </si>
  <si>
    <t>2018-09-24</t>
  </si>
  <si>
    <t>2018-10-01</t>
  </si>
  <si>
    <t>2018-10-08</t>
  </si>
  <si>
    <t>2018-10-15</t>
  </si>
  <si>
    <t>2018-10-22</t>
  </si>
  <si>
    <t>2018-10-29</t>
  </si>
  <si>
    <t>2018-11-05</t>
  </si>
  <si>
    <t>2018-11-12</t>
  </si>
  <si>
    <t>qualidade</t>
  </si>
  <si>
    <t>Qualidade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</si>
</sst>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9158390582203665E-2"/>
          <c:y val="0.13518531198092992"/>
          <c:w val="0.91803186343542209"/>
          <c:h val="0.5038535762739802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1-461E-8649-0919939E74E1}"/>
            </c:ext>
          </c:extLst>
        </c:ser>
        <c:ser>
          <c:idx val="1"/>
          <c:order val="1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'FB_(copy)'!$H$2:$H$289</c:f>
              <c:numCache>
                <c:formatCode>General</c:formatCode>
                <c:ptCount val="288"/>
                <c:pt idx="0">
                  <c:v>32.394455367600003</c:v>
                </c:pt>
                <c:pt idx="1">
                  <c:v>32.939711816600003</c:v>
                </c:pt>
                <c:pt idx="2">
                  <c:v>33.484968265600003</c:v>
                </c:pt>
                <c:pt idx="3">
                  <c:v>34.030224714600003</c:v>
                </c:pt>
                <c:pt idx="4">
                  <c:v>34.575481163600003</c:v>
                </c:pt>
                <c:pt idx="5">
                  <c:v>35.120737612600003</c:v>
                </c:pt>
                <c:pt idx="6">
                  <c:v>35.665994061600003</c:v>
                </c:pt>
                <c:pt idx="7">
                  <c:v>36.211250510600003</c:v>
                </c:pt>
                <c:pt idx="8">
                  <c:v>36.756506959600003</c:v>
                </c:pt>
                <c:pt idx="9">
                  <c:v>37.301763408600003</c:v>
                </c:pt>
                <c:pt idx="10">
                  <c:v>37.847019857600003</c:v>
                </c:pt>
                <c:pt idx="11">
                  <c:v>38.392276306600003</c:v>
                </c:pt>
                <c:pt idx="12">
                  <c:v>38.937532755600003</c:v>
                </c:pt>
                <c:pt idx="13">
                  <c:v>39.482789204600003</c:v>
                </c:pt>
                <c:pt idx="14">
                  <c:v>40.028045653600003</c:v>
                </c:pt>
                <c:pt idx="15">
                  <c:v>40.573302102600003</c:v>
                </c:pt>
                <c:pt idx="16">
                  <c:v>41.118558551600003</c:v>
                </c:pt>
                <c:pt idx="17">
                  <c:v>41.663815000600003</c:v>
                </c:pt>
                <c:pt idx="18">
                  <c:v>42.209071449600003</c:v>
                </c:pt>
                <c:pt idx="19">
                  <c:v>42.754327898600003</c:v>
                </c:pt>
                <c:pt idx="20">
                  <c:v>43.299584347600003</c:v>
                </c:pt>
                <c:pt idx="21">
                  <c:v>43.844840796600003</c:v>
                </c:pt>
                <c:pt idx="22">
                  <c:v>44.390097245600003</c:v>
                </c:pt>
                <c:pt idx="23">
                  <c:v>44.935353694600003</c:v>
                </c:pt>
                <c:pt idx="24">
                  <c:v>45.480610143600003</c:v>
                </c:pt>
                <c:pt idx="25">
                  <c:v>46.025866592600003</c:v>
                </c:pt>
                <c:pt idx="26">
                  <c:v>46.571123041600003</c:v>
                </c:pt>
                <c:pt idx="27">
                  <c:v>47.116379490600004</c:v>
                </c:pt>
                <c:pt idx="28">
                  <c:v>47.661635939600004</c:v>
                </c:pt>
                <c:pt idx="29">
                  <c:v>48.206892388600004</c:v>
                </c:pt>
                <c:pt idx="30">
                  <c:v>48.752148837600004</c:v>
                </c:pt>
                <c:pt idx="31">
                  <c:v>49.297405286600004</c:v>
                </c:pt>
                <c:pt idx="32">
                  <c:v>49.842661735600004</c:v>
                </c:pt>
                <c:pt idx="33">
                  <c:v>50.387918184600004</c:v>
                </c:pt>
                <c:pt idx="34">
                  <c:v>50.933174633600004</c:v>
                </c:pt>
                <c:pt idx="35">
                  <c:v>51.478431082600004</c:v>
                </c:pt>
                <c:pt idx="36">
                  <c:v>52.023687531600004</c:v>
                </c:pt>
                <c:pt idx="37">
                  <c:v>52.568943980600004</c:v>
                </c:pt>
                <c:pt idx="38">
                  <c:v>53.114200429600004</c:v>
                </c:pt>
                <c:pt idx="39">
                  <c:v>53.659456878600004</c:v>
                </c:pt>
                <c:pt idx="40">
                  <c:v>54.204713327600004</c:v>
                </c:pt>
                <c:pt idx="41">
                  <c:v>54.749969776600004</c:v>
                </c:pt>
                <c:pt idx="42">
                  <c:v>55.295226225600004</c:v>
                </c:pt>
                <c:pt idx="43">
                  <c:v>55.840482674600004</c:v>
                </c:pt>
                <c:pt idx="44">
                  <c:v>56.385739123600004</c:v>
                </c:pt>
                <c:pt idx="45">
                  <c:v>56.930995572600004</c:v>
                </c:pt>
                <c:pt idx="46">
                  <c:v>57.476252021600004</c:v>
                </c:pt>
                <c:pt idx="47">
                  <c:v>58.021508470600004</c:v>
                </c:pt>
                <c:pt idx="48">
                  <c:v>58.566764919600004</c:v>
                </c:pt>
                <c:pt idx="49">
                  <c:v>59.112021368600004</c:v>
                </c:pt>
                <c:pt idx="50">
                  <c:v>59.657277817600004</c:v>
                </c:pt>
                <c:pt idx="51">
                  <c:v>60.202534266600004</c:v>
                </c:pt>
                <c:pt idx="52">
                  <c:v>60.747790715600004</c:v>
                </c:pt>
                <c:pt idx="53">
                  <c:v>61.293047164600004</c:v>
                </c:pt>
                <c:pt idx="54">
                  <c:v>61.838303613600004</c:v>
                </c:pt>
                <c:pt idx="55">
                  <c:v>62.383560062600004</c:v>
                </c:pt>
                <c:pt idx="56">
                  <c:v>62.928816511600004</c:v>
                </c:pt>
                <c:pt idx="57">
                  <c:v>63.474072960600004</c:v>
                </c:pt>
                <c:pt idx="58">
                  <c:v>64.019329409600005</c:v>
                </c:pt>
                <c:pt idx="59">
                  <c:v>64.564585858599997</c:v>
                </c:pt>
                <c:pt idx="60">
                  <c:v>65.109842307600005</c:v>
                </c:pt>
                <c:pt idx="61">
                  <c:v>65.655098756600012</c:v>
                </c:pt>
                <c:pt idx="62">
                  <c:v>66.200355205600005</c:v>
                </c:pt>
                <c:pt idx="63">
                  <c:v>66.745611654599998</c:v>
                </c:pt>
                <c:pt idx="64">
                  <c:v>67.290868103600005</c:v>
                </c:pt>
                <c:pt idx="65">
                  <c:v>67.836124552600012</c:v>
                </c:pt>
                <c:pt idx="66">
                  <c:v>68.381381001600005</c:v>
                </c:pt>
                <c:pt idx="67">
                  <c:v>68.926637450599998</c:v>
                </c:pt>
                <c:pt idx="68">
                  <c:v>69.471893899600005</c:v>
                </c:pt>
                <c:pt idx="69">
                  <c:v>70.017150348600012</c:v>
                </c:pt>
                <c:pt idx="70">
                  <c:v>70.562406797600005</c:v>
                </c:pt>
                <c:pt idx="71">
                  <c:v>71.107663246599998</c:v>
                </c:pt>
                <c:pt idx="72">
                  <c:v>71.652919695600005</c:v>
                </c:pt>
                <c:pt idx="73">
                  <c:v>72.198176144600012</c:v>
                </c:pt>
                <c:pt idx="74">
                  <c:v>72.743432593600005</c:v>
                </c:pt>
                <c:pt idx="75">
                  <c:v>73.288689042599998</c:v>
                </c:pt>
                <c:pt idx="76">
                  <c:v>73.833945491600005</c:v>
                </c:pt>
                <c:pt idx="77">
                  <c:v>74.379201940600012</c:v>
                </c:pt>
                <c:pt idx="78">
                  <c:v>74.924458389600005</c:v>
                </c:pt>
                <c:pt idx="79">
                  <c:v>75.469714838599998</c:v>
                </c:pt>
                <c:pt idx="80">
                  <c:v>76.014971287600005</c:v>
                </c:pt>
                <c:pt idx="81">
                  <c:v>76.560227736600012</c:v>
                </c:pt>
                <c:pt idx="82">
                  <c:v>77.105484185600005</c:v>
                </c:pt>
                <c:pt idx="83">
                  <c:v>77.650740634599998</c:v>
                </c:pt>
                <c:pt idx="84">
                  <c:v>78.195997083600005</c:v>
                </c:pt>
                <c:pt idx="85">
                  <c:v>78.741253532600012</c:v>
                </c:pt>
                <c:pt idx="86">
                  <c:v>79.286509981600005</c:v>
                </c:pt>
                <c:pt idx="87">
                  <c:v>79.831766430599998</c:v>
                </c:pt>
                <c:pt idx="88">
                  <c:v>80.377022879600005</c:v>
                </c:pt>
                <c:pt idx="89">
                  <c:v>80.922279328600013</c:v>
                </c:pt>
                <c:pt idx="90">
                  <c:v>81.467535777600006</c:v>
                </c:pt>
                <c:pt idx="91">
                  <c:v>82.012792226599998</c:v>
                </c:pt>
                <c:pt idx="92">
                  <c:v>82.558048675600006</c:v>
                </c:pt>
                <c:pt idx="93">
                  <c:v>83.103305124600013</c:v>
                </c:pt>
                <c:pt idx="94">
                  <c:v>83.648561573600006</c:v>
                </c:pt>
                <c:pt idx="95">
                  <c:v>84.193818022599999</c:v>
                </c:pt>
                <c:pt idx="96">
                  <c:v>84.739074471600006</c:v>
                </c:pt>
                <c:pt idx="97">
                  <c:v>85.284330920600013</c:v>
                </c:pt>
                <c:pt idx="98">
                  <c:v>85.829587369600006</c:v>
                </c:pt>
                <c:pt idx="99">
                  <c:v>86.374843818599999</c:v>
                </c:pt>
                <c:pt idx="100">
                  <c:v>86.920100267600006</c:v>
                </c:pt>
                <c:pt idx="101">
                  <c:v>87.465356716600013</c:v>
                </c:pt>
                <c:pt idx="102">
                  <c:v>88.010613165600006</c:v>
                </c:pt>
                <c:pt idx="103">
                  <c:v>88.555869614599999</c:v>
                </c:pt>
                <c:pt idx="104">
                  <c:v>89.101126063600006</c:v>
                </c:pt>
                <c:pt idx="105">
                  <c:v>89.646382512600013</c:v>
                </c:pt>
                <c:pt idx="106">
                  <c:v>90.191638961600006</c:v>
                </c:pt>
                <c:pt idx="107">
                  <c:v>90.736895410599999</c:v>
                </c:pt>
                <c:pt idx="108">
                  <c:v>91.282151859600006</c:v>
                </c:pt>
                <c:pt idx="109">
                  <c:v>91.827408308600013</c:v>
                </c:pt>
                <c:pt idx="110">
                  <c:v>92.372664757600006</c:v>
                </c:pt>
                <c:pt idx="111">
                  <c:v>92.917921206599999</c:v>
                </c:pt>
                <c:pt idx="112">
                  <c:v>93.463177655600006</c:v>
                </c:pt>
                <c:pt idx="113">
                  <c:v>94.008434104600013</c:v>
                </c:pt>
                <c:pt idx="114">
                  <c:v>94.553690553600006</c:v>
                </c:pt>
                <c:pt idx="115">
                  <c:v>95.098947002599999</c:v>
                </c:pt>
                <c:pt idx="116">
                  <c:v>95.644203451600006</c:v>
                </c:pt>
                <c:pt idx="117">
                  <c:v>96.189459900600013</c:v>
                </c:pt>
                <c:pt idx="118">
                  <c:v>96.734716349600006</c:v>
                </c:pt>
                <c:pt idx="119">
                  <c:v>97.279972798600014</c:v>
                </c:pt>
                <c:pt idx="120">
                  <c:v>97.825229247600006</c:v>
                </c:pt>
                <c:pt idx="121">
                  <c:v>98.370485696599999</c:v>
                </c:pt>
                <c:pt idx="122">
                  <c:v>98.915742145600007</c:v>
                </c:pt>
                <c:pt idx="123">
                  <c:v>99.460998594600014</c:v>
                </c:pt>
                <c:pt idx="124">
                  <c:v>100.00625504360001</c:v>
                </c:pt>
                <c:pt idx="125">
                  <c:v>100.5515114926</c:v>
                </c:pt>
                <c:pt idx="126">
                  <c:v>101.09676794160001</c:v>
                </c:pt>
                <c:pt idx="127">
                  <c:v>101.64202439060001</c:v>
                </c:pt>
                <c:pt idx="128">
                  <c:v>102.18728083960001</c:v>
                </c:pt>
                <c:pt idx="129">
                  <c:v>102.7325372886</c:v>
                </c:pt>
                <c:pt idx="130">
                  <c:v>103.27779373760001</c:v>
                </c:pt>
                <c:pt idx="131">
                  <c:v>103.82305018660001</c:v>
                </c:pt>
                <c:pt idx="132">
                  <c:v>104.36830663560001</c:v>
                </c:pt>
                <c:pt idx="133">
                  <c:v>104.9135630846</c:v>
                </c:pt>
                <c:pt idx="134">
                  <c:v>105.45881953360001</c:v>
                </c:pt>
                <c:pt idx="135">
                  <c:v>106.00407598260001</c:v>
                </c:pt>
                <c:pt idx="136">
                  <c:v>106.54933243160001</c:v>
                </c:pt>
                <c:pt idx="137">
                  <c:v>107.0945888806</c:v>
                </c:pt>
                <c:pt idx="138">
                  <c:v>107.63984532960001</c:v>
                </c:pt>
                <c:pt idx="139">
                  <c:v>108.18510177860001</c:v>
                </c:pt>
                <c:pt idx="140">
                  <c:v>108.73035822760001</c:v>
                </c:pt>
                <c:pt idx="141">
                  <c:v>109.2756146766</c:v>
                </c:pt>
                <c:pt idx="142">
                  <c:v>109.82087112560001</c:v>
                </c:pt>
                <c:pt idx="143">
                  <c:v>110.36612757460001</c:v>
                </c:pt>
                <c:pt idx="144">
                  <c:v>110.91138402360001</c:v>
                </c:pt>
                <c:pt idx="145">
                  <c:v>111.4566404726</c:v>
                </c:pt>
                <c:pt idx="146">
                  <c:v>112.00189692160001</c:v>
                </c:pt>
                <c:pt idx="147">
                  <c:v>112.54715337060001</c:v>
                </c:pt>
                <c:pt idx="148">
                  <c:v>113.09240981960001</c:v>
                </c:pt>
                <c:pt idx="149">
                  <c:v>113.6376662686</c:v>
                </c:pt>
                <c:pt idx="150">
                  <c:v>114.18292271760001</c:v>
                </c:pt>
                <c:pt idx="151">
                  <c:v>114.72817916660001</c:v>
                </c:pt>
                <c:pt idx="152">
                  <c:v>115.27343561560001</c:v>
                </c:pt>
                <c:pt idx="153">
                  <c:v>115.8186920646</c:v>
                </c:pt>
                <c:pt idx="154">
                  <c:v>116.36394851360001</c:v>
                </c:pt>
                <c:pt idx="155">
                  <c:v>116.90920496260001</c:v>
                </c:pt>
                <c:pt idx="156">
                  <c:v>117.45446141160001</c:v>
                </c:pt>
                <c:pt idx="157">
                  <c:v>117.9997178606</c:v>
                </c:pt>
                <c:pt idx="158">
                  <c:v>118.54497430960001</c:v>
                </c:pt>
                <c:pt idx="159">
                  <c:v>119.09023075860001</c:v>
                </c:pt>
                <c:pt idx="160">
                  <c:v>119.63548720760001</c:v>
                </c:pt>
                <c:pt idx="161">
                  <c:v>120.1807436566</c:v>
                </c:pt>
                <c:pt idx="162">
                  <c:v>120.72600010560001</c:v>
                </c:pt>
                <c:pt idx="163">
                  <c:v>121.27125655460001</c:v>
                </c:pt>
                <c:pt idx="164">
                  <c:v>121.81651300360001</c:v>
                </c:pt>
                <c:pt idx="165">
                  <c:v>122.3617694526</c:v>
                </c:pt>
                <c:pt idx="166">
                  <c:v>122.90702590160001</c:v>
                </c:pt>
                <c:pt idx="167">
                  <c:v>123.45228235060002</c:v>
                </c:pt>
                <c:pt idx="168">
                  <c:v>123.99753879960001</c:v>
                </c:pt>
                <c:pt idx="169">
                  <c:v>124.5427952486</c:v>
                </c:pt>
                <c:pt idx="170">
                  <c:v>125.08805169760001</c:v>
                </c:pt>
                <c:pt idx="171">
                  <c:v>125.63330814660002</c:v>
                </c:pt>
                <c:pt idx="172">
                  <c:v>126.17856459560001</c:v>
                </c:pt>
                <c:pt idx="173">
                  <c:v>126.7238210446</c:v>
                </c:pt>
                <c:pt idx="174">
                  <c:v>127.26907749360001</c:v>
                </c:pt>
                <c:pt idx="175">
                  <c:v>127.81433394260002</c:v>
                </c:pt>
                <c:pt idx="176">
                  <c:v>128.35959039160002</c:v>
                </c:pt>
                <c:pt idx="177">
                  <c:v>128.90484684059999</c:v>
                </c:pt>
                <c:pt idx="178">
                  <c:v>129.45010328960001</c:v>
                </c:pt>
                <c:pt idx="179">
                  <c:v>129.99535973860003</c:v>
                </c:pt>
                <c:pt idx="180">
                  <c:v>130.54061618759999</c:v>
                </c:pt>
                <c:pt idx="181">
                  <c:v>131.08587263660002</c:v>
                </c:pt>
                <c:pt idx="182">
                  <c:v>131.63112908560001</c:v>
                </c:pt>
                <c:pt idx="183">
                  <c:v>132.1763855346</c:v>
                </c:pt>
                <c:pt idx="184">
                  <c:v>132.72164198360002</c:v>
                </c:pt>
                <c:pt idx="185">
                  <c:v>133.26689843259999</c:v>
                </c:pt>
                <c:pt idx="186">
                  <c:v>133.81215488160001</c:v>
                </c:pt>
                <c:pt idx="187">
                  <c:v>134.35741133060003</c:v>
                </c:pt>
                <c:pt idx="188">
                  <c:v>134.90266777959999</c:v>
                </c:pt>
                <c:pt idx="189">
                  <c:v>135.44792422860002</c:v>
                </c:pt>
                <c:pt idx="190">
                  <c:v>135.99318067760001</c:v>
                </c:pt>
                <c:pt idx="191">
                  <c:v>136.5384371266</c:v>
                </c:pt>
                <c:pt idx="192">
                  <c:v>137.08369357560002</c:v>
                </c:pt>
                <c:pt idx="193">
                  <c:v>137.62895002459999</c:v>
                </c:pt>
                <c:pt idx="194">
                  <c:v>138.17420647360001</c:v>
                </c:pt>
                <c:pt idx="195">
                  <c:v>138.71946292260003</c:v>
                </c:pt>
                <c:pt idx="196">
                  <c:v>139.26471937159999</c:v>
                </c:pt>
                <c:pt idx="197">
                  <c:v>139.80997582060002</c:v>
                </c:pt>
                <c:pt idx="198">
                  <c:v>140.35523226960001</c:v>
                </c:pt>
                <c:pt idx="199">
                  <c:v>140.9004887186</c:v>
                </c:pt>
                <c:pt idx="200">
                  <c:v>141.44574516760002</c:v>
                </c:pt>
                <c:pt idx="201">
                  <c:v>141.99100161659999</c:v>
                </c:pt>
                <c:pt idx="202">
                  <c:v>142.53625806560001</c:v>
                </c:pt>
                <c:pt idx="203">
                  <c:v>143.08151451460003</c:v>
                </c:pt>
                <c:pt idx="204">
                  <c:v>143.62677096359999</c:v>
                </c:pt>
                <c:pt idx="205">
                  <c:v>144.17202741260002</c:v>
                </c:pt>
                <c:pt idx="206">
                  <c:v>144.71728386160001</c:v>
                </c:pt>
                <c:pt idx="207">
                  <c:v>145.2625403106</c:v>
                </c:pt>
                <c:pt idx="208">
                  <c:v>145.80779675960002</c:v>
                </c:pt>
                <c:pt idx="209">
                  <c:v>146.35305320859999</c:v>
                </c:pt>
                <c:pt idx="210">
                  <c:v>146.89830965760001</c:v>
                </c:pt>
                <c:pt idx="211">
                  <c:v>147.44356610660003</c:v>
                </c:pt>
                <c:pt idx="212">
                  <c:v>147.9888225556</c:v>
                </c:pt>
                <c:pt idx="213">
                  <c:v>148.53407900460002</c:v>
                </c:pt>
                <c:pt idx="214">
                  <c:v>149.07933545360001</c:v>
                </c:pt>
                <c:pt idx="215">
                  <c:v>149.6245919026</c:v>
                </c:pt>
                <c:pt idx="216">
                  <c:v>150.16984835160002</c:v>
                </c:pt>
                <c:pt idx="217">
                  <c:v>150.71510480059999</c:v>
                </c:pt>
                <c:pt idx="218">
                  <c:v>151.26036124960001</c:v>
                </c:pt>
                <c:pt idx="219">
                  <c:v>151.80561769860003</c:v>
                </c:pt>
                <c:pt idx="220">
                  <c:v>152.3508741476</c:v>
                </c:pt>
                <c:pt idx="221">
                  <c:v>152.89613059660002</c:v>
                </c:pt>
                <c:pt idx="222">
                  <c:v>153.44138704560001</c:v>
                </c:pt>
                <c:pt idx="223">
                  <c:v>153.9866434946</c:v>
                </c:pt>
                <c:pt idx="224">
                  <c:v>154.53189994360002</c:v>
                </c:pt>
                <c:pt idx="225">
                  <c:v>155.07715639259999</c:v>
                </c:pt>
                <c:pt idx="226">
                  <c:v>155.62241284160001</c:v>
                </c:pt>
                <c:pt idx="227">
                  <c:v>156.16766929060003</c:v>
                </c:pt>
                <c:pt idx="228">
                  <c:v>156.7129257396</c:v>
                </c:pt>
                <c:pt idx="229">
                  <c:v>157.25818218860002</c:v>
                </c:pt>
                <c:pt idx="230">
                  <c:v>157.80343863760001</c:v>
                </c:pt>
                <c:pt idx="231">
                  <c:v>158.3486950866</c:v>
                </c:pt>
                <c:pt idx="232">
                  <c:v>158.89395153560002</c:v>
                </c:pt>
                <c:pt idx="233">
                  <c:v>159.43920798459999</c:v>
                </c:pt>
                <c:pt idx="234">
                  <c:v>159.98446443360001</c:v>
                </c:pt>
                <c:pt idx="235">
                  <c:v>160.52972088260003</c:v>
                </c:pt>
                <c:pt idx="236">
                  <c:v>161.0749773316</c:v>
                </c:pt>
                <c:pt idx="237">
                  <c:v>161.62023378060002</c:v>
                </c:pt>
                <c:pt idx="238">
                  <c:v>162.16549022960004</c:v>
                </c:pt>
                <c:pt idx="239">
                  <c:v>162.7107466786</c:v>
                </c:pt>
                <c:pt idx="240">
                  <c:v>163.25600312760002</c:v>
                </c:pt>
                <c:pt idx="241">
                  <c:v>163.80125957659999</c:v>
                </c:pt>
                <c:pt idx="242">
                  <c:v>164.34651602560001</c:v>
                </c:pt>
                <c:pt idx="243">
                  <c:v>164.89177247460003</c:v>
                </c:pt>
                <c:pt idx="244">
                  <c:v>165.4370289236</c:v>
                </c:pt>
                <c:pt idx="245">
                  <c:v>165.98228537260002</c:v>
                </c:pt>
                <c:pt idx="246">
                  <c:v>166.52754182160004</c:v>
                </c:pt>
                <c:pt idx="247">
                  <c:v>167.0727982706</c:v>
                </c:pt>
                <c:pt idx="248">
                  <c:v>167.61805471960002</c:v>
                </c:pt>
                <c:pt idx="249">
                  <c:v>168.16331116859999</c:v>
                </c:pt>
                <c:pt idx="250">
                  <c:v>168.70856761760001</c:v>
                </c:pt>
                <c:pt idx="251">
                  <c:v>169.25382406660003</c:v>
                </c:pt>
                <c:pt idx="252">
                  <c:v>169.7990805156</c:v>
                </c:pt>
                <c:pt idx="253">
                  <c:v>170.34433696460002</c:v>
                </c:pt>
                <c:pt idx="254">
                  <c:v>170.88959341360004</c:v>
                </c:pt>
                <c:pt idx="255">
                  <c:v>171.4348498626</c:v>
                </c:pt>
                <c:pt idx="256">
                  <c:v>171.98010631160003</c:v>
                </c:pt>
                <c:pt idx="257">
                  <c:v>172.52536276059999</c:v>
                </c:pt>
                <c:pt idx="258">
                  <c:v>173.07061920960001</c:v>
                </c:pt>
                <c:pt idx="259">
                  <c:v>173.61587565860003</c:v>
                </c:pt>
                <c:pt idx="260">
                  <c:v>174.1611321076</c:v>
                </c:pt>
                <c:pt idx="261">
                  <c:v>174.70638855660002</c:v>
                </c:pt>
                <c:pt idx="262">
                  <c:v>175.25164500560004</c:v>
                </c:pt>
                <c:pt idx="263">
                  <c:v>175.7969014546</c:v>
                </c:pt>
                <c:pt idx="264">
                  <c:v>176.34215790360003</c:v>
                </c:pt>
                <c:pt idx="265">
                  <c:v>176.88741435259999</c:v>
                </c:pt>
                <c:pt idx="266">
                  <c:v>177.43267080160001</c:v>
                </c:pt>
                <c:pt idx="267">
                  <c:v>177.97792725060003</c:v>
                </c:pt>
                <c:pt idx="268">
                  <c:v>178.5231836996</c:v>
                </c:pt>
                <c:pt idx="269">
                  <c:v>179.06844014860002</c:v>
                </c:pt>
                <c:pt idx="270">
                  <c:v>179.61369659760004</c:v>
                </c:pt>
                <c:pt idx="271">
                  <c:v>180.1589530466</c:v>
                </c:pt>
                <c:pt idx="272">
                  <c:v>180.70420949560003</c:v>
                </c:pt>
                <c:pt idx="273">
                  <c:v>181.24946594459999</c:v>
                </c:pt>
                <c:pt idx="274">
                  <c:v>181.79472239360001</c:v>
                </c:pt>
                <c:pt idx="275">
                  <c:v>182.33997884260003</c:v>
                </c:pt>
                <c:pt idx="276">
                  <c:v>182.8852352916</c:v>
                </c:pt>
                <c:pt idx="277">
                  <c:v>183.43049174060002</c:v>
                </c:pt>
                <c:pt idx="278">
                  <c:v>183.97574818960004</c:v>
                </c:pt>
                <c:pt idx="279">
                  <c:v>184.5210046386</c:v>
                </c:pt>
                <c:pt idx="280">
                  <c:v>185.06626108760003</c:v>
                </c:pt>
                <c:pt idx="281">
                  <c:v>185.61151753659999</c:v>
                </c:pt>
                <c:pt idx="282">
                  <c:v>186.15677398560001</c:v>
                </c:pt>
                <c:pt idx="283">
                  <c:v>186.70203043460003</c:v>
                </c:pt>
                <c:pt idx="284">
                  <c:v>187.2472868836</c:v>
                </c:pt>
                <c:pt idx="285">
                  <c:v>187.79254333260002</c:v>
                </c:pt>
                <c:pt idx="286">
                  <c:v>188.33779978160004</c:v>
                </c:pt>
                <c:pt idx="287">
                  <c:v>188.8830562306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1-461E-8649-0919939E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54344"/>
        <c:axId val="433655000"/>
      </c:lineChart>
      <c:catAx>
        <c:axId val="4336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55000"/>
        <c:crosses val="autoZero"/>
        <c:auto val="1"/>
        <c:lblAlgn val="ctr"/>
        <c:lblOffset val="100"/>
        <c:noMultiLvlLbl val="0"/>
      </c:catAx>
      <c:valAx>
        <c:axId val="4336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15093292187619"/>
          <c:y val="0.8329303764565662"/>
          <c:w val="0.34784536069849747"/>
          <c:h val="5.434820647419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4179642558273E-2"/>
          <c:y val="0.1124498276443924"/>
          <c:w val="0.91916331242666416"/>
          <c:h val="0.5852900952572736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2-B978-FF704CC1E037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'FB_(copy)'!$E$2:$E$289</c:f>
              <c:numCache>
                <c:formatCode>General</c:formatCode>
                <c:ptCount val="288"/>
                <c:pt idx="0">
                  <c:v>31.643316210599998</c:v>
                </c:pt>
                <c:pt idx="1">
                  <c:v>32.204221392000001</c:v>
                </c:pt>
                <c:pt idx="2">
                  <c:v>32.765017522999997</c:v>
                </c:pt>
                <c:pt idx="3">
                  <c:v>33.325704603600002</c:v>
                </c:pt>
                <c:pt idx="4">
                  <c:v>33.8862826338</c:v>
                </c:pt>
                <c:pt idx="5">
                  <c:v>34.4467516136</c:v>
                </c:pt>
                <c:pt idx="6">
                  <c:v>35.007111543000001</c:v>
                </c:pt>
                <c:pt idx="7">
                  <c:v>35.567362422000002</c:v>
                </c:pt>
                <c:pt idx="8">
                  <c:v>36.127504250599998</c:v>
                </c:pt>
                <c:pt idx="9">
                  <c:v>36.687537028800001</c:v>
                </c:pt>
                <c:pt idx="10">
                  <c:v>37.247460756599999</c:v>
                </c:pt>
                <c:pt idx="11">
                  <c:v>37.807275433999997</c:v>
                </c:pt>
                <c:pt idx="12">
                  <c:v>38.366981060999997</c:v>
                </c:pt>
                <c:pt idx="13">
                  <c:v>38.926577637599998</c:v>
                </c:pt>
                <c:pt idx="14">
                  <c:v>39.486065163799999</c:v>
                </c:pt>
                <c:pt idx="15">
                  <c:v>40.045443639599995</c:v>
                </c:pt>
                <c:pt idx="16">
                  <c:v>40.604713064999999</c:v>
                </c:pt>
                <c:pt idx="17">
                  <c:v>41.163873440000003</c:v>
                </c:pt>
                <c:pt idx="18">
                  <c:v>41.722924764600002</c:v>
                </c:pt>
                <c:pt idx="19">
                  <c:v>42.281867038800002</c:v>
                </c:pt>
                <c:pt idx="20">
                  <c:v>42.840700262600002</c:v>
                </c:pt>
                <c:pt idx="21">
                  <c:v>43.399424435999997</c:v>
                </c:pt>
                <c:pt idx="22">
                  <c:v>43.958039558999999</c:v>
                </c:pt>
                <c:pt idx="23">
                  <c:v>44.516545631599996</c:v>
                </c:pt>
                <c:pt idx="24">
                  <c:v>45.074942653800001</c:v>
                </c:pt>
                <c:pt idx="25">
                  <c:v>45.6332306256</c:v>
                </c:pt>
                <c:pt idx="26">
                  <c:v>46.191409546999999</c:v>
                </c:pt>
                <c:pt idx="27">
                  <c:v>46.749479418</c:v>
                </c:pt>
                <c:pt idx="28">
                  <c:v>47.307440238599995</c:v>
                </c:pt>
                <c:pt idx="29">
                  <c:v>47.865292008799997</c:v>
                </c:pt>
                <c:pt idx="30">
                  <c:v>48.423034728600001</c:v>
                </c:pt>
                <c:pt idx="31">
                  <c:v>48.980668398000006</c:v>
                </c:pt>
                <c:pt idx="32">
                  <c:v>49.538193016999998</c:v>
                </c:pt>
                <c:pt idx="33">
                  <c:v>50.095608585599997</c:v>
                </c:pt>
                <c:pt idx="34">
                  <c:v>50.652915103799998</c:v>
                </c:pt>
                <c:pt idx="35">
                  <c:v>51.2101125716</c:v>
                </c:pt>
                <c:pt idx="36">
                  <c:v>51.767200989000003</c:v>
                </c:pt>
                <c:pt idx="37">
                  <c:v>52.324180355999999</c:v>
                </c:pt>
                <c:pt idx="38">
                  <c:v>52.881050672599997</c:v>
                </c:pt>
                <c:pt idx="39">
                  <c:v>53.437811938799996</c:v>
                </c:pt>
                <c:pt idx="40">
                  <c:v>53.994464154600003</c:v>
                </c:pt>
                <c:pt idx="41">
                  <c:v>54.551007319999997</c:v>
                </c:pt>
                <c:pt idx="42">
                  <c:v>55.107441434999998</c:v>
                </c:pt>
                <c:pt idx="43">
                  <c:v>55.663766499600001</c:v>
                </c:pt>
                <c:pt idx="44">
                  <c:v>56.219982513799998</c:v>
                </c:pt>
                <c:pt idx="45">
                  <c:v>56.776089477600003</c:v>
                </c:pt>
                <c:pt idx="46">
                  <c:v>57.332087391000002</c:v>
                </c:pt>
                <c:pt idx="47">
                  <c:v>57.887976254000002</c:v>
                </c:pt>
                <c:pt idx="48">
                  <c:v>58.443756066600002</c:v>
                </c:pt>
                <c:pt idx="49">
                  <c:v>58.999426828799997</c:v>
                </c:pt>
                <c:pt idx="50">
                  <c:v>59.5549885406</c:v>
                </c:pt>
                <c:pt idx="51">
                  <c:v>60.110441202000004</c:v>
                </c:pt>
                <c:pt idx="52">
                  <c:v>60.665784813000002</c:v>
                </c:pt>
                <c:pt idx="53">
                  <c:v>61.221019373600001</c:v>
                </c:pt>
                <c:pt idx="54">
                  <c:v>61.776144883800001</c:v>
                </c:pt>
                <c:pt idx="55">
                  <c:v>62.331161343600002</c:v>
                </c:pt>
                <c:pt idx="56">
                  <c:v>62.886068753000004</c:v>
                </c:pt>
                <c:pt idx="57">
                  <c:v>63.440867112000007</c:v>
                </c:pt>
                <c:pt idx="58">
                  <c:v>63.995556420600003</c:v>
                </c:pt>
                <c:pt idx="59">
                  <c:v>64.550136678800001</c:v>
                </c:pt>
                <c:pt idx="60">
                  <c:v>65.104607886600007</c:v>
                </c:pt>
                <c:pt idx="61">
                  <c:v>65.658970044</c:v>
                </c:pt>
                <c:pt idx="62">
                  <c:v>66.213223150999994</c:v>
                </c:pt>
                <c:pt idx="63">
                  <c:v>66.767367207600003</c:v>
                </c:pt>
                <c:pt idx="64">
                  <c:v>67.321402213799999</c:v>
                </c:pt>
                <c:pt idx="65">
                  <c:v>67.87532816960001</c:v>
                </c:pt>
                <c:pt idx="66">
                  <c:v>68.429145075000008</c:v>
                </c:pt>
                <c:pt idx="67">
                  <c:v>68.982852930000007</c:v>
                </c:pt>
                <c:pt idx="68">
                  <c:v>69.536451734600007</c:v>
                </c:pt>
                <c:pt idx="69">
                  <c:v>70.089941488800008</c:v>
                </c:pt>
                <c:pt idx="70">
                  <c:v>70.64332219260001</c:v>
                </c:pt>
                <c:pt idx="71">
                  <c:v>71.196593845999999</c:v>
                </c:pt>
                <c:pt idx="72">
                  <c:v>71.749756449000003</c:v>
                </c:pt>
                <c:pt idx="73">
                  <c:v>72.302810001599994</c:v>
                </c:pt>
                <c:pt idx="74">
                  <c:v>72.8557545038</c:v>
                </c:pt>
                <c:pt idx="75">
                  <c:v>73.408589955600007</c:v>
                </c:pt>
                <c:pt idx="76">
                  <c:v>73.961316357000015</c:v>
                </c:pt>
                <c:pt idx="77">
                  <c:v>74.513933707999996</c:v>
                </c:pt>
                <c:pt idx="78">
                  <c:v>75.066442008600006</c:v>
                </c:pt>
                <c:pt idx="79">
                  <c:v>75.618841258800003</c:v>
                </c:pt>
                <c:pt idx="80">
                  <c:v>76.171131458600001</c:v>
                </c:pt>
                <c:pt idx="81">
                  <c:v>76.723312608000001</c:v>
                </c:pt>
                <c:pt idx="82">
                  <c:v>77.275384707000001</c:v>
                </c:pt>
                <c:pt idx="83">
                  <c:v>77.827347755600002</c:v>
                </c:pt>
                <c:pt idx="84">
                  <c:v>78.379201753800004</c:v>
                </c:pt>
                <c:pt idx="85">
                  <c:v>78.930946701599993</c:v>
                </c:pt>
                <c:pt idx="86">
                  <c:v>79.482582599000011</c:v>
                </c:pt>
                <c:pt idx="87">
                  <c:v>80.034109446000002</c:v>
                </c:pt>
                <c:pt idx="88">
                  <c:v>80.585527242599994</c:v>
                </c:pt>
                <c:pt idx="89">
                  <c:v>81.136835988800001</c:v>
                </c:pt>
                <c:pt idx="90">
                  <c:v>81.68803568460001</c:v>
                </c:pt>
                <c:pt idx="91">
                  <c:v>82.239126330000005</c:v>
                </c:pt>
                <c:pt idx="92">
                  <c:v>82.790107925000001</c:v>
                </c:pt>
                <c:pt idx="93">
                  <c:v>83.340980469599998</c:v>
                </c:pt>
                <c:pt idx="94">
                  <c:v>83.891743963799996</c:v>
                </c:pt>
                <c:pt idx="95">
                  <c:v>84.442398407599995</c:v>
                </c:pt>
                <c:pt idx="96">
                  <c:v>84.992943800999996</c:v>
                </c:pt>
                <c:pt idx="97">
                  <c:v>85.543380143999997</c:v>
                </c:pt>
                <c:pt idx="98">
                  <c:v>86.093707436599999</c:v>
                </c:pt>
                <c:pt idx="99">
                  <c:v>86.643925678800002</c:v>
                </c:pt>
                <c:pt idx="100">
                  <c:v>87.194034870600007</c:v>
                </c:pt>
                <c:pt idx="101">
                  <c:v>87.744035012000012</c:v>
                </c:pt>
                <c:pt idx="102">
                  <c:v>88.293926103000004</c:v>
                </c:pt>
                <c:pt idx="103">
                  <c:v>88.843708143599997</c:v>
                </c:pt>
                <c:pt idx="104">
                  <c:v>89.393381133800006</c:v>
                </c:pt>
                <c:pt idx="105">
                  <c:v>89.942945073600001</c:v>
                </c:pt>
                <c:pt idx="106">
                  <c:v>90.492399962999997</c:v>
                </c:pt>
                <c:pt idx="107">
                  <c:v>91.041745802000008</c:v>
                </c:pt>
                <c:pt idx="108">
                  <c:v>91.590982590600007</c:v>
                </c:pt>
                <c:pt idx="109">
                  <c:v>92.140110328800006</c:v>
                </c:pt>
                <c:pt idx="110">
                  <c:v>92.689129016600006</c:v>
                </c:pt>
                <c:pt idx="111">
                  <c:v>93.238038654000007</c:v>
                </c:pt>
                <c:pt idx="112">
                  <c:v>93.786839240999996</c:v>
                </c:pt>
                <c:pt idx="113">
                  <c:v>94.335530777600013</c:v>
                </c:pt>
                <c:pt idx="114">
                  <c:v>94.884113263800003</c:v>
                </c:pt>
                <c:pt idx="115">
                  <c:v>95.432586699600009</c:v>
                </c:pt>
                <c:pt idx="116">
                  <c:v>95.980951085000015</c:v>
                </c:pt>
                <c:pt idx="117">
                  <c:v>96.529206420000008</c:v>
                </c:pt>
                <c:pt idx="118">
                  <c:v>97.077352704600003</c:v>
                </c:pt>
                <c:pt idx="119">
                  <c:v>97.625389938799998</c:v>
                </c:pt>
                <c:pt idx="120">
                  <c:v>98.173318122599994</c:v>
                </c:pt>
                <c:pt idx="121">
                  <c:v>98.721137255999992</c:v>
                </c:pt>
                <c:pt idx="122">
                  <c:v>99.268847339000018</c:v>
                </c:pt>
                <c:pt idx="123">
                  <c:v>99.816448371600018</c:v>
                </c:pt>
                <c:pt idx="124">
                  <c:v>100.36394035380002</c:v>
                </c:pt>
                <c:pt idx="125">
                  <c:v>100.91132328559999</c:v>
                </c:pt>
                <c:pt idx="126">
                  <c:v>101.45859716699999</c:v>
                </c:pt>
                <c:pt idx="127">
                  <c:v>102.005761998</c:v>
                </c:pt>
                <c:pt idx="128">
                  <c:v>102.5528177786</c:v>
                </c:pt>
                <c:pt idx="129">
                  <c:v>103.09976450880001</c:v>
                </c:pt>
                <c:pt idx="130">
                  <c:v>103.64660218860001</c:v>
                </c:pt>
                <c:pt idx="131">
                  <c:v>104.19333081800002</c:v>
                </c:pt>
                <c:pt idx="132">
                  <c:v>104.739950397</c:v>
                </c:pt>
                <c:pt idx="133">
                  <c:v>105.28646092560001</c:v>
                </c:pt>
                <c:pt idx="134">
                  <c:v>105.83286240379999</c:v>
                </c:pt>
                <c:pt idx="135">
                  <c:v>106.3791548316</c:v>
                </c:pt>
                <c:pt idx="136">
                  <c:v>106.92533820900002</c:v>
                </c:pt>
                <c:pt idx="137">
                  <c:v>107.471412536</c:v>
                </c:pt>
                <c:pt idx="138">
                  <c:v>108.01737781260002</c:v>
                </c:pt>
                <c:pt idx="139">
                  <c:v>108.5632340388</c:v>
                </c:pt>
                <c:pt idx="140">
                  <c:v>109.10898121459999</c:v>
                </c:pt>
                <c:pt idx="141">
                  <c:v>109.65461934000001</c:v>
                </c:pt>
                <c:pt idx="142">
                  <c:v>110.200148415</c:v>
                </c:pt>
                <c:pt idx="143">
                  <c:v>110.74556843960002</c:v>
                </c:pt>
                <c:pt idx="144">
                  <c:v>111.29087941380001</c:v>
                </c:pt>
                <c:pt idx="145">
                  <c:v>111.83608133760001</c:v>
                </c:pt>
                <c:pt idx="146">
                  <c:v>112.381174211</c:v>
                </c:pt>
                <c:pt idx="147">
                  <c:v>112.926158034</c:v>
                </c:pt>
                <c:pt idx="148">
                  <c:v>113.47103280659999</c:v>
                </c:pt>
                <c:pt idx="149">
                  <c:v>114.01579852880002</c:v>
                </c:pt>
                <c:pt idx="150">
                  <c:v>114.56045520060002</c:v>
                </c:pt>
                <c:pt idx="151">
                  <c:v>115.10500282200002</c:v>
                </c:pt>
                <c:pt idx="152">
                  <c:v>115.64944139300002</c:v>
                </c:pt>
                <c:pt idx="153">
                  <c:v>116.19377091359999</c:v>
                </c:pt>
                <c:pt idx="154">
                  <c:v>116.73799138379999</c:v>
                </c:pt>
                <c:pt idx="155">
                  <c:v>117.2821028036</c:v>
                </c:pt>
                <c:pt idx="156">
                  <c:v>117.826105173</c:v>
                </c:pt>
                <c:pt idx="157">
                  <c:v>118.36999849200001</c:v>
                </c:pt>
                <c:pt idx="158">
                  <c:v>118.91378276060001</c:v>
                </c:pt>
                <c:pt idx="159">
                  <c:v>119.45745797880002</c:v>
                </c:pt>
                <c:pt idx="160">
                  <c:v>120.0010241466</c:v>
                </c:pt>
                <c:pt idx="161">
                  <c:v>120.54448126400001</c:v>
                </c:pt>
                <c:pt idx="162">
                  <c:v>121.08782933099999</c:v>
                </c:pt>
                <c:pt idx="163">
                  <c:v>121.63106834760001</c:v>
                </c:pt>
                <c:pt idx="164">
                  <c:v>122.17419831380002</c:v>
                </c:pt>
                <c:pt idx="165">
                  <c:v>122.7172192296</c:v>
                </c:pt>
                <c:pt idx="166">
                  <c:v>123.26013109500002</c:v>
                </c:pt>
                <c:pt idx="167">
                  <c:v>123.80293391000001</c:v>
                </c:pt>
                <c:pt idx="168">
                  <c:v>124.3456276746</c:v>
                </c:pt>
                <c:pt idx="169">
                  <c:v>124.88821238880001</c:v>
                </c:pt>
                <c:pt idx="170">
                  <c:v>125.4306880526</c:v>
                </c:pt>
                <c:pt idx="171">
                  <c:v>125.973054666</c:v>
                </c:pt>
                <c:pt idx="172">
                  <c:v>126.51531222900002</c:v>
                </c:pt>
                <c:pt idx="173">
                  <c:v>127.05746074160001</c:v>
                </c:pt>
                <c:pt idx="174">
                  <c:v>127.59950020380001</c:v>
                </c:pt>
                <c:pt idx="175">
                  <c:v>128.1414306156</c:v>
                </c:pt>
                <c:pt idx="176">
                  <c:v>128.683251977</c:v>
                </c:pt>
                <c:pt idx="177">
                  <c:v>129.224964288</c:v>
                </c:pt>
                <c:pt idx="178">
                  <c:v>129.76656754859999</c:v>
                </c:pt>
                <c:pt idx="179">
                  <c:v>130.30806175880002</c:v>
                </c:pt>
                <c:pt idx="180">
                  <c:v>130.84944691860002</c:v>
                </c:pt>
                <c:pt idx="181">
                  <c:v>131.39072302800002</c:v>
                </c:pt>
                <c:pt idx="182">
                  <c:v>131.931890087</c:v>
                </c:pt>
                <c:pt idx="183">
                  <c:v>132.4729480956</c:v>
                </c:pt>
                <c:pt idx="184">
                  <c:v>133.01389705380001</c:v>
                </c:pt>
                <c:pt idx="185">
                  <c:v>133.55473696160001</c:v>
                </c:pt>
                <c:pt idx="186">
                  <c:v>134.09546781900002</c:v>
                </c:pt>
                <c:pt idx="187">
                  <c:v>134.636089626</c:v>
                </c:pt>
                <c:pt idx="188">
                  <c:v>135.17660238260001</c:v>
                </c:pt>
                <c:pt idx="189">
                  <c:v>135.71700608879999</c:v>
                </c:pt>
                <c:pt idx="190">
                  <c:v>136.2573007446</c:v>
                </c:pt>
                <c:pt idx="191">
                  <c:v>136.79748635000001</c:v>
                </c:pt>
                <c:pt idx="192">
                  <c:v>137.337562905</c:v>
                </c:pt>
                <c:pt idx="193">
                  <c:v>137.87753040960001</c:v>
                </c:pt>
                <c:pt idx="194">
                  <c:v>138.4173888638</c:v>
                </c:pt>
                <c:pt idx="195">
                  <c:v>138.95713826760002</c:v>
                </c:pt>
                <c:pt idx="196">
                  <c:v>139.496778621</c:v>
                </c:pt>
                <c:pt idx="197">
                  <c:v>140.03630992399999</c:v>
                </c:pt>
                <c:pt idx="198">
                  <c:v>140.57573217660001</c:v>
                </c:pt>
                <c:pt idx="199">
                  <c:v>141.1150453788</c:v>
                </c:pt>
                <c:pt idx="200">
                  <c:v>141.6542495306</c:v>
                </c:pt>
                <c:pt idx="201">
                  <c:v>142.19334463200002</c:v>
                </c:pt>
                <c:pt idx="202">
                  <c:v>142.73233068300001</c:v>
                </c:pt>
                <c:pt idx="203">
                  <c:v>143.27120768360001</c:v>
                </c:pt>
                <c:pt idx="204">
                  <c:v>143.80997563380001</c:v>
                </c:pt>
                <c:pt idx="205">
                  <c:v>144.34863453360001</c:v>
                </c:pt>
                <c:pt idx="206">
                  <c:v>144.887184383</c:v>
                </c:pt>
                <c:pt idx="207">
                  <c:v>145.425625182</c:v>
                </c:pt>
                <c:pt idx="208">
                  <c:v>145.96395693060001</c:v>
                </c:pt>
                <c:pt idx="209">
                  <c:v>146.50217962880001</c:v>
                </c:pt>
                <c:pt idx="210">
                  <c:v>147.04029327660001</c:v>
                </c:pt>
                <c:pt idx="211">
                  <c:v>147.57829787400001</c:v>
                </c:pt>
                <c:pt idx="212">
                  <c:v>148.11619342100002</c:v>
                </c:pt>
                <c:pt idx="213">
                  <c:v>148.6539799176</c:v>
                </c:pt>
                <c:pt idx="214">
                  <c:v>149.1916573638</c:v>
                </c:pt>
                <c:pt idx="215">
                  <c:v>149.72922575960001</c:v>
                </c:pt>
                <c:pt idx="216">
                  <c:v>150.26668510500002</c:v>
                </c:pt>
                <c:pt idx="217">
                  <c:v>150.8040354</c:v>
                </c:pt>
                <c:pt idx="218">
                  <c:v>151.34127664460001</c:v>
                </c:pt>
                <c:pt idx="219">
                  <c:v>151.8784088388</c:v>
                </c:pt>
                <c:pt idx="220">
                  <c:v>152.41543198260001</c:v>
                </c:pt>
                <c:pt idx="221">
                  <c:v>152.952346076</c:v>
                </c:pt>
                <c:pt idx="222">
                  <c:v>153.48915111900001</c:v>
                </c:pt>
                <c:pt idx="223">
                  <c:v>154.02584711160003</c:v>
                </c:pt>
                <c:pt idx="224">
                  <c:v>154.56243405379999</c:v>
                </c:pt>
                <c:pt idx="225">
                  <c:v>155.09891194560001</c:v>
                </c:pt>
                <c:pt idx="226">
                  <c:v>155.635280787</c:v>
                </c:pt>
                <c:pt idx="227">
                  <c:v>156.17154057800002</c:v>
                </c:pt>
                <c:pt idx="228">
                  <c:v>156.70769131860001</c:v>
                </c:pt>
                <c:pt idx="229">
                  <c:v>157.24373300880001</c:v>
                </c:pt>
                <c:pt idx="230">
                  <c:v>157.7796656486</c:v>
                </c:pt>
                <c:pt idx="231">
                  <c:v>158.315489238</c:v>
                </c:pt>
                <c:pt idx="232">
                  <c:v>158.85120377700002</c:v>
                </c:pt>
                <c:pt idx="233">
                  <c:v>159.38680926560002</c:v>
                </c:pt>
                <c:pt idx="234">
                  <c:v>159.92230570380002</c:v>
                </c:pt>
                <c:pt idx="235">
                  <c:v>160.45769309160002</c:v>
                </c:pt>
                <c:pt idx="236">
                  <c:v>160.99297142899999</c:v>
                </c:pt>
                <c:pt idx="237">
                  <c:v>161.52814071600002</c:v>
                </c:pt>
                <c:pt idx="238">
                  <c:v>162.0632009526</c:v>
                </c:pt>
                <c:pt idx="239">
                  <c:v>162.59815213880003</c:v>
                </c:pt>
                <c:pt idx="240">
                  <c:v>163.13299427460001</c:v>
                </c:pt>
                <c:pt idx="241">
                  <c:v>163.66772736000004</c:v>
                </c:pt>
                <c:pt idx="242">
                  <c:v>164.20235139500002</c:v>
                </c:pt>
                <c:pt idx="243">
                  <c:v>164.7368663796</c:v>
                </c:pt>
                <c:pt idx="244">
                  <c:v>165.27127231380001</c:v>
                </c:pt>
                <c:pt idx="245">
                  <c:v>165.80556919760002</c:v>
                </c:pt>
                <c:pt idx="246">
                  <c:v>166.33975703100003</c:v>
                </c:pt>
                <c:pt idx="247">
                  <c:v>166.87383581400002</c:v>
                </c:pt>
                <c:pt idx="248">
                  <c:v>167.40780554660003</c:v>
                </c:pt>
                <c:pt idx="249">
                  <c:v>167.94166622880002</c:v>
                </c:pt>
                <c:pt idx="250">
                  <c:v>168.4754178606</c:v>
                </c:pt>
                <c:pt idx="251">
                  <c:v>169.00906044200002</c:v>
                </c:pt>
                <c:pt idx="252">
                  <c:v>169.54259397300001</c:v>
                </c:pt>
                <c:pt idx="253">
                  <c:v>170.07601845360003</c:v>
                </c:pt>
                <c:pt idx="254">
                  <c:v>170.60933388380002</c:v>
                </c:pt>
                <c:pt idx="255">
                  <c:v>171.14254026360004</c:v>
                </c:pt>
                <c:pt idx="256">
                  <c:v>171.67563759300003</c:v>
                </c:pt>
                <c:pt idx="257">
                  <c:v>172.208625872</c:v>
                </c:pt>
                <c:pt idx="258">
                  <c:v>172.74150510060002</c:v>
                </c:pt>
                <c:pt idx="259">
                  <c:v>173.27427527880002</c:v>
                </c:pt>
                <c:pt idx="260">
                  <c:v>173.80693640660002</c:v>
                </c:pt>
                <c:pt idx="261">
                  <c:v>174.33948848400001</c:v>
                </c:pt>
                <c:pt idx="262">
                  <c:v>174.87193151100004</c:v>
                </c:pt>
                <c:pt idx="263">
                  <c:v>175.40426548760001</c:v>
                </c:pt>
                <c:pt idx="264">
                  <c:v>175.93649041380002</c:v>
                </c:pt>
                <c:pt idx="265">
                  <c:v>176.46860628960002</c:v>
                </c:pt>
                <c:pt idx="266">
                  <c:v>177.00061311500002</c:v>
                </c:pt>
                <c:pt idx="267">
                  <c:v>177.53251089000003</c:v>
                </c:pt>
                <c:pt idx="268">
                  <c:v>178.0642996146</c:v>
                </c:pt>
                <c:pt idx="269">
                  <c:v>178.59597928880004</c:v>
                </c:pt>
                <c:pt idx="270">
                  <c:v>179.12754991260002</c:v>
                </c:pt>
                <c:pt idx="271">
                  <c:v>179.659011486</c:v>
                </c:pt>
                <c:pt idx="272">
                  <c:v>180.19036400900004</c:v>
                </c:pt>
                <c:pt idx="273">
                  <c:v>180.72160748160002</c:v>
                </c:pt>
                <c:pt idx="274">
                  <c:v>181.25274190380003</c:v>
                </c:pt>
                <c:pt idx="275">
                  <c:v>181.78376727560001</c:v>
                </c:pt>
                <c:pt idx="276">
                  <c:v>182.31468359700003</c:v>
                </c:pt>
                <c:pt idx="277">
                  <c:v>182.84549086800001</c:v>
                </c:pt>
                <c:pt idx="278">
                  <c:v>183.3761890886</c:v>
                </c:pt>
                <c:pt idx="279">
                  <c:v>183.90677825880002</c:v>
                </c:pt>
                <c:pt idx="280">
                  <c:v>184.43725837860001</c:v>
                </c:pt>
                <c:pt idx="281">
                  <c:v>184.96762944800003</c:v>
                </c:pt>
                <c:pt idx="282">
                  <c:v>185.49789146700002</c:v>
                </c:pt>
                <c:pt idx="283">
                  <c:v>186.02804443560004</c:v>
                </c:pt>
                <c:pt idx="284">
                  <c:v>186.55808835380003</c:v>
                </c:pt>
                <c:pt idx="285">
                  <c:v>187.0880232216</c:v>
                </c:pt>
                <c:pt idx="286">
                  <c:v>187.61784903900002</c:v>
                </c:pt>
                <c:pt idx="287">
                  <c:v>188.14756580600002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2-B978-FF704CC1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86184"/>
        <c:axId val="421286840"/>
      </c:lineChart>
      <c:catAx>
        <c:axId val="4212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86840"/>
        <c:crosses val="autoZero"/>
        <c:auto val="1"/>
        <c:lblAlgn val="ctr"/>
        <c:lblOffset val="100"/>
        <c:noMultiLvlLbl val="0"/>
      </c:catAx>
      <c:valAx>
        <c:axId val="4212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90733232007028"/>
          <c:y val="0.83012005948077272"/>
          <c:w val="0.3881853353598595"/>
          <c:h val="5.4217260656423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3661214174855E-2"/>
          <c:y val="0.12633567922464248"/>
          <c:w val="0.91841252041637211"/>
          <c:h val="0.51827411095332798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DF2-949B-05BB96359446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'FB_(copy)'!$E$2:$E$289</c:f>
              <c:numCache>
                <c:formatCode>General</c:formatCode>
                <c:ptCount val="288"/>
                <c:pt idx="0">
                  <c:v>31.643316210599998</c:v>
                </c:pt>
                <c:pt idx="1">
                  <c:v>32.204221392000001</c:v>
                </c:pt>
                <c:pt idx="2">
                  <c:v>32.765017522999997</c:v>
                </c:pt>
                <c:pt idx="3">
                  <c:v>33.325704603600002</c:v>
                </c:pt>
                <c:pt idx="4">
                  <c:v>33.8862826338</c:v>
                </c:pt>
                <c:pt idx="5">
                  <c:v>34.4467516136</c:v>
                </c:pt>
                <c:pt idx="6">
                  <c:v>35.007111543000001</c:v>
                </c:pt>
                <c:pt idx="7">
                  <c:v>35.567362422000002</c:v>
                </c:pt>
                <c:pt idx="8">
                  <c:v>36.127504250599998</c:v>
                </c:pt>
                <c:pt idx="9">
                  <c:v>36.687537028800001</c:v>
                </c:pt>
                <c:pt idx="10">
                  <c:v>37.247460756599999</c:v>
                </c:pt>
                <c:pt idx="11">
                  <c:v>37.807275433999997</c:v>
                </c:pt>
                <c:pt idx="12">
                  <c:v>38.366981060999997</c:v>
                </c:pt>
                <c:pt idx="13">
                  <c:v>38.926577637599998</c:v>
                </c:pt>
                <c:pt idx="14">
                  <c:v>39.486065163799999</c:v>
                </c:pt>
                <c:pt idx="15">
                  <c:v>40.045443639599995</c:v>
                </c:pt>
                <c:pt idx="16">
                  <c:v>40.604713064999999</c:v>
                </c:pt>
                <c:pt idx="17">
                  <c:v>41.163873440000003</c:v>
                </c:pt>
                <c:pt idx="18">
                  <c:v>41.722924764600002</c:v>
                </c:pt>
                <c:pt idx="19">
                  <c:v>42.281867038800002</c:v>
                </c:pt>
                <c:pt idx="20">
                  <c:v>42.840700262600002</c:v>
                </c:pt>
                <c:pt idx="21">
                  <c:v>43.399424435999997</c:v>
                </c:pt>
                <c:pt idx="22">
                  <c:v>43.958039558999999</c:v>
                </c:pt>
                <c:pt idx="23">
                  <c:v>44.516545631599996</c:v>
                </c:pt>
                <c:pt idx="24">
                  <c:v>45.074942653800001</c:v>
                </c:pt>
                <c:pt idx="25">
                  <c:v>45.6332306256</c:v>
                </c:pt>
                <c:pt idx="26">
                  <c:v>46.191409546999999</c:v>
                </c:pt>
                <c:pt idx="27">
                  <c:v>46.749479418</c:v>
                </c:pt>
                <c:pt idx="28">
                  <c:v>47.307440238599995</c:v>
                </c:pt>
                <c:pt idx="29">
                  <c:v>47.865292008799997</c:v>
                </c:pt>
                <c:pt idx="30">
                  <c:v>48.423034728600001</c:v>
                </c:pt>
                <c:pt idx="31">
                  <c:v>48.980668398000006</c:v>
                </c:pt>
                <c:pt idx="32">
                  <c:v>49.538193016999998</c:v>
                </c:pt>
                <c:pt idx="33">
                  <c:v>50.095608585599997</c:v>
                </c:pt>
                <c:pt idx="34">
                  <c:v>50.652915103799998</c:v>
                </c:pt>
                <c:pt idx="35">
                  <c:v>51.2101125716</c:v>
                </c:pt>
                <c:pt idx="36">
                  <c:v>51.767200989000003</c:v>
                </c:pt>
                <c:pt idx="37">
                  <c:v>52.324180355999999</c:v>
                </c:pt>
                <c:pt idx="38">
                  <c:v>52.881050672599997</c:v>
                </c:pt>
                <c:pt idx="39">
                  <c:v>53.437811938799996</c:v>
                </c:pt>
                <c:pt idx="40">
                  <c:v>53.994464154600003</c:v>
                </c:pt>
                <c:pt idx="41">
                  <c:v>54.551007319999997</c:v>
                </c:pt>
                <c:pt idx="42">
                  <c:v>55.107441434999998</c:v>
                </c:pt>
                <c:pt idx="43">
                  <c:v>55.663766499600001</c:v>
                </c:pt>
                <c:pt idx="44">
                  <c:v>56.219982513799998</c:v>
                </c:pt>
                <c:pt idx="45">
                  <c:v>56.776089477600003</c:v>
                </c:pt>
                <c:pt idx="46">
                  <c:v>57.332087391000002</c:v>
                </c:pt>
                <c:pt idx="47">
                  <c:v>57.887976254000002</c:v>
                </c:pt>
                <c:pt idx="48">
                  <c:v>58.443756066600002</c:v>
                </c:pt>
                <c:pt idx="49">
                  <c:v>58.999426828799997</c:v>
                </c:pt>
                <c:pt idx="50">
                  <c:v>59.5549885406</c:v>
                </c:pt>
                <c:pt idx="51">
                  <c:v>60.110441202000004</c:v>
                </c:pt>
                <c:pt idx="52">
                  <c:v>60.665784813000002</c:v>
                </c:pt>
                <c:pt idx="53">
                  <c:v>61.221019373600001</c:v>
                </c:pt>
                <c:pt idx="54">
                  <c:v>61.776144883800001</c:v>
                </c:pt>
                <c:pt idx="55">
                  <c:v>62.331161343600002</c:v>
                </c:pt>
                <c:pt idx="56">
                  <c:v>62.886068753000004</c:v>
                </c:pt>
                <c:pt idx="57">
                  <c:v>63.440867112000007</c:v>
                </c:pt>
                <c:pt idx="58">
                  <c:v>63.995556420600003</c:v>
                </c:pt>
                <c:pt idx="59">
                  <c:v>64.550136678800001</c:v>
                </c:pt>
                <c:pt idx="60">
                  <c:v>65.104607886600007</c:v>
                </c:pt>
                <c:pt idx="61">
                  <c:v>65.658970044</c:v>
                </c:pt>
                <c:pt idx="62">
                  <c:v>66.213223150999994</c:v>
                </c:pt>
                <c:pt idx="63">
                  <c:v>66.767367207600003</c:v>
                </c:pt>
                <c:pt idx="64">
                  <c:v>67.321402213799999</c:v>
                </c:pt>
                <c:pt idx="65">
                  <c:v>67.87532816960001</c:v>
                </c:pt>
                <c:pt idx="66">
                  <c:v>68.429145075000008</c:v>
                </c:pt>
                <c:pt idx="67">
                  <c:v>68.982852930000007</c:v>
                </c:pt>
                <c:pt idx="68">
                  <c:v>69.536451734600007</c:v>
                </c:pt>
                <c:pt idx="69">
                  <c:v>70.089941488800008</c:v>
                </c:pt>
                <c:pt idx="70">
                  <c:v>70.64332219260001</c:v>
                </c:pt>
                <c:pt idx="71">
                  <c:v>71.196593845999999</c:v>
                </c:pt>
                <c:pt idx="72">
                  <c:v>71.749756449000003</c:v>
                </c:pt>
                <c:pt idx="73">
                  <c:v>72.302810001599994</c:v>
                </c:pt>
                <c:pt idx="74">
                  <c:v>72.8557545038</c:v>
                </c:pt>
                <c:pt idx="75">
                  <c:v>73.408589955600007</c:v>
                </c:pt>
                <c:pt idx="76">
                  <c:v>73.961316357000015</c:v>
                </c:pt>
                <c:pt idx="77">
                  <c:v>74.513933707999996</c:v>
                </c:pt>
                <c:pt idx="78">
                  <c:v>75.066442008600006</c:v>
                </c:pt>
                <c:pt idx="79">
                  <c:v>75.618841258800003</c:v>
                </c:pt>
                <c:pt idx="80">
                  <c:v>76.171131458600001</c:v>
                </c:pt>
                <c:pt idx="81">
                  <c:v>76.723312608000001</c:v>
                </c:pt>
                <c:pt idx="82">
                  <c:v>77.275384707000001</c:v>
                </c:pt>
                <c:pt idx="83">
                  <c:v>77.827347755600002</c:v>
                </c:pt>
                <c:pt idx="84">
                  <c:v>78.379201753800004</c:v>
                </c:pt>
                <c:pt idx="85">
                  <c:v>78.930946701599993</c:v>
                </c:pt>
                <c:pt idx="86">
                  <c:v>79.482582599000011</c:v>
                </c:pt>
                <c:pt idx="87">
                  <c:v>80.034109446000002</c:v>
                </c:pt>
                <c:pt idx="88">
                  <c:v>80.585527242599994</c:v>
                </c:pt>
                <c:pt idx="89">
                  <c:v>81.136835988800001</c:v>
                </c:pt>
                <c:pt idx="90">
                  <c:v>81.68803568460001</c:v>
                </c:pt>
                <c:pt idx="91">
                  <c:v>82.239126330000005</c:v>
                </c:pt>
                <c:pt idx="92">
                  <c:v>82.790107925000001</c:v>
                </c:pt>
                <c:pt idx="93">
                  <c:v>83.340980469599998</c:v>
                </c:pt>
                <c:pt idx="94">
                  <c:v>83.891743963799996</c:v>
                </c:pt>
                <c:pt idx="95">
                  <c:v>84.442398407599995</c:v>
                </c:pt>
                <c:pt idx="96">
                  <c:v>84.992943800999996</c:v>
                </c:pt>
                <c:pt idx="97">
                  <c:v>85.543380143999997</c:v>
                </c:pt>
                <c:pt idx="98">
                  <c:v>86.093707436599999</c:v>
                </c:pt>
                <c:pt idx="99">
                  <c:v>86.643925678800002</c:v>
                </c:pt>
                <c:pt idx="100">
                  <c:v>87.194034870600007</c:v>
                </c:pt>
                <c:pt idx="101">
                  <c:v>87.744035012000012</c:v>
                </c:pt>
                <c:pt idx="102">
                  <c:v>88.293926103000004</c:v>
                </c:pt>
                <c:pt idx="103">
                  <c:v>88.843708143599997</c:v>
                </c:pt>
                <c:pt idx="104">
                  <c:v>89.393381133800006</c:v>
                </c:pt>
                <c:pt idx="105">
                  <c:v>89.942945073600001</c:v>
                </c:pt>
                <c:pt idx="106">
                  <c:v>90.492399962999997</c:v>
                </c:pt>
                <c:pt idx="107">
                  <c:v>91.041745802000008</c:v>
                </c:pt>
                <c:pt idx="108">
                  <c:v>91.590982590600007</c:v>
                </c:pt>
                <c:pt idx="109">
                  <c:v>92.140110328800006</c:v>
                </c:pt>
                <c:pt idx="110">
                  <c:v>92.689129016600006</c:v>
                </c:pt>
                <c:pt idx="111">
                  <c:v>93.238038654000007</c:v>
                </c:pt>
                <c:pt idx="112">
                  <c:v>93.786839240999996</c:v>
                </c:pt>
                <c:pt idx="113">
                  <c:v>94.335530777600013</c:v>
                </c:pt>
                <c:pt idx="114">
                  <c:v>94.884113263800003</c:v>
                </c:pt>
                <c:pt idx="115">
                  <c:v>95.432586699600009</c:v>
                </c:pt>
                <c:pt idx="116">
                  <c:v>95.980951085000015</c:v>
                </c:pt>
                <c:pt idx="117">
                  <c:v>96.529206420000008</c:v>
                </c:pt>
                <c:pt idx="118">
                  <c:v>97.077352704600003</c:v>
                </c:pt>
                <c:pt idx="119">
                  <c:v>97.625389938799998</c:v>
                </c:pt>
                <c:pt idx="120">
                  <c:v>98.173318122599994</c:v>
                </c:pt>
                <c:pt idx="121">
                  <c:v>98.721137255999992</c:v>
                </c:pt>
                <c:pt idx="122">
                  <c:v>99.268847339000018</c:v>
                </c:pt>
                <c:pt idx="123">
                  <c:v>99.816448371600018</c:v>
                </c:pt>
                <c:pt idx="124">
                  <c:v>100.36394035380002</c:v>
                </c:pt>
                <c:pt idx="125">
                  <c:v>100.91132328559999</c:v>
                </c:pt>
                <c:pt idx="126">
                  <c:v>101.45859716699999</c:v>
                </c:pt>
                <c:pt idx="127">
                  <c:v>102.005761998</c:v>
                </c:pt>
                <c:pt idx="128">
                  <c:v>102.5528177786</c:v>
                </c:pt>
                <c:pt idx="129">
                  <c:v>103.09976450880001</c:v>
                </c:pt>
                <c:pt idx="130">
                  <c:v>103.64660218860001</c:v>
                </c:pt>
                <c:pt idx="131">
                  <c:v>104.19333081800002</c:v>
                </c:pt>
                <c:pt idx="132">
                  <c:v>104.739950397</c:v>
                </c:pt>
                <c:pt idx="133">
                  <c:v>105.28646092560001</c:v>
                </c:pt>
                <c:pt idx="134">
                  <c:v>105.83286240379999</c:v>
                </c:pt>
                <c:pt idx="135">
                  <c:v>106.3791548316</c:v>
                </c:pt>
                <c:pt idx="136">
                  <c:v>106.92533820900002</c:v>
                </c:pt>
                <c:pt idx="137">
                  <c:v>107.471412536</c:v>
                </c:pt>
                <c:pt idx="138">
                  <c:v>108.01737781260002</c:v>
                </c:pt>
                <c:pt idx="139">
                  <c:v>108.5632340388</c:v>
                </c:pt>
                <c:pt idx="140">
                  <c:v>109.10898121459999</c:v>
                </c:pt>
                <c:pt idx="141">
                  <c:v>109.65461934000001</c:v>
                </c:pt>
                <c:pt idx="142">
                  <c:v>110.200148415</c:v>
                </c:pt>
                <c:pt idx="143">
                  <c:v>110.74556843960002</c:v>
                </c:pt>
                <c:pt idx="144">
                  <c:v>111.29087941380001</c:v>
                </c:pt>
                <c:pt idx="145">
                  <c:v>111.83608133760001</c:v>
                </c:pt>
                <c:pt idx="146">
                  <c:v>112.381174211</c:v>
                </c:pt>
                <c:pt idx="147">
                  <c:v>112.926158034</c:v>
                </c:pt>
                <c:pt idx="148">
                  <c:v>113.47103280659999</c:v>
                </c:pt>
                <c:pt idx="149">
                  <c:v>114.01579852880002</c:v>
                </c:pt>
                <c:pt idx="150">
                  <c:v>114.56045520060002</c:v>
                </c:pt>
                <c:pt idx="151">
                  <c:v>115.10500282200002</c:v>
                </c:pt>
                <c:pt idx="152">
                  <c:v>115.64944139300002</c:v>
                </c:pt>
                <c:pt idx="153">
                  <c:v>116.19377091359999</c:v>
                </c:pt>
                <c:pt idx="154">
                  <c:v>116.73799138379999</c:v>
                </c:pt>
                <c:pt idx="155">
                  <c:v>117.2821028036</c:v>
                </c:pt>
                <c:pt idx="156">
                  <c:v>117.826105173</c:v>
                </c:pt>
                <c:pt idx="157">
                  <c:v>118.36999849200001</c:v>
                </c:pt>
                <c:pt idx="158">
                  <c:v>118.91378276060001</c:v>
                </c:pt>
                <c:pt idx="159">
                  <c:v>119.45745797880002</c:v>
                </c:pt>
                <c:pt idx="160">
                  <c:v>120.0010241466</c:v>
                </c:pt>
                <c:pt idx="161">
                  <c:v>120.54448126400001</c:v>
                </c:pt>
                <c:pt idx="162">
                  <c:v>121.08782933099999</c:v>
                </c:pt>
                <c:pt idx="163">
                  <c:v>121.63106834760001</c:v>
                </c:pt>
                <c:pt idx="164">
                  <c:v>122.17419831380002</c:v>
                </c:pt>
                <c:pt idx="165">
                  <c:v>122.7172192296</c:v>
                </c:pt>
                <c:pt idx="166">
                  <c:v>123.26013109500002</c:v>
                </c:pt>
                <c:pt idx="167">
                  <c:v>123.80293391000001</c:v>
                </c:pt>
                <c:pt idx="168">
                  <c:v>124.3456276746</c:v>
                </c:pt>
                <c:pt idx="169">
                  <c:v>124.88821238880001</c:v>
                </c:pt>
                <c:pt idx="170">
                  <c:v>125.4306880526</c:v>
                </c:pt>
                <c:pt idx="171">
                  <c:v>125.973054666</c:v>
                </c:pt>
                <c:pt idx="172">
                  <c:v>126.51531222900002</c:v>
                </c:pt>
                <c:pt idx="173">
                  <c:v>127.05746074160001</c:v>
                </c:pt>
                <c:pt idx="174">
                  <c:v>127.59950020380001</c:v>
                </c:pt>
                <c:pt idx="175">
                  <c:v>128.1414306156</c:v>
                </c:pt>
                <c:pt idx="176">
                  <c:v>128.683251977</c:v>
                </c:pt>
                <c:pt idx="177">
                  <c:v>129.224964288</c:v>
                </c:pt>
                <c:pt idx="178">
                  <c:v>129.76656754859999</c:v>
                </c:pt>
                <c:pt idx="179">
                  <c:v>130.30806175880002</c:v>
                </c:pt>
                <c:pt idx="180">
                  <c:v>130.84944691860002</c:v>
                </c:pt>
                <c:pt idx="181">
                  <c:v>131.39072302800002</c:v>
                </c:pt>
                <c:pt idx="182">
                  <c:v>131.931890087</c:v>
                </c:pt>
                <c:pt idx="183">
                  <c:v>132.4729480956</c:v>
                </c:pt>
                <c:pt idx="184">
                  <c:v>133.01389705380001</c:v>
                </c:pt>
                <c:pt idx="185">
                  <c:v>133.55473696160001</c:v>
                </c:pt>
                <c:pt idx="186">
                  <c:v>134.09546781900002</c:v>
                </c:pt>
                <c:pt idx="187">
                  <c:v>134.636089626</c:v>
                </c:pt>
                <c:pt idx="188">
                  <c:v>135.17660238260001</c:v>
                </c:pt>
                <c:pt idx="189">
                  <c:v>135.71700608879999</c:v>
                </c:pt>
                <c:pt idx="190">
                  <c:v>136.2573007446</c:v>
                </c:pt>
                <c:pt idx="191">
                  <c:v>136.79748635000001</c:v>
                </c:pt>
                <c:pt idx="192">
                  <c:v>137.337562905</c:v>
                </c:pt>
                <c:pt idx="193">
                  <c:v>137.87753040960001</c:v>
                </c:pt>
                <c:pt idx="194">
                  <c:v>138.4173888638</c:v>
                </c:pt>
                <c:pt idx="195">
                  <c:v>138.95713826760002</c:v>
                </c:pt>
                <c:pt idx="196">
                  <c:v>139.496778621</c:v>
                </c:pt>
                <c:pt idx="197">
                  <c:v>140.03630992399999</c:v>
                </c:pt>
                <c:pt idx="198">
                  <c:v>140.57573217660001</c:v>
                </c:pt>
                <c:pt idx="199">
                  <c:v>141.1150453788</c:v>
                </c:pt>
                <c:pt idx="200">
                  <c:v>141.6542495306</c:v>
                </c:pt>
                <c:pt idx="201">
                  <c:v>142.19334463200002</c:v>
                </c:pt>
                <c:pt idx="202">
                  <c:v>142.73233068300001</c:v>
                </c:pt>
                <c:pt idx="203">
                  <c:v>143.27120768360001</c:v>
                </c:pt>
                <c:pt idx="204">
                  <c:v>143.80997563380001</c:v>
                </c:pt>
                <c:pt idx="205">
                  <c:v>144.34863453360001</c:v>
                </c:pt>
                <c:pt idx="206">
                  <c:v>144.887184383</c:v>
                </c:pt>
                <c:pt idx="207">
                  <c:v>145.425625182</c:v>
                </c:pt>
                <c:pt idx="208">
                  <c:v>145.96395693060001</c:v>
                </c:pt>
                <c:pt idx="209">
                  <c:v>146.50217962880001</c:v>
                </c:pt>
                <c:pt idx="210">
                  <c:v>147.04029327660001</c:v>
                </c:pt>
                <c:pt idx="211">
                  <c:v>147.57829787400001</c:v>
                </c:pt>
                <c:pt idx="212">
                  <c:v>148.11619342100002</c:v>
                </c:pt>
                <c:pt idx="213">
                  <c:v>148.6539799176</c:v>
                </c:pt>
                <c:pt idx="214">
                  <c:v>149.1916573638</c:v>
                </c:pt>
                <c:pt idx="215">
                  <c:v>149.72922575960001</c:v>
                </c:pt>
                <c:pt idx="216">
                  <c:v>150.26668510500002</c:v>
                </c:pt>
                <c:pt idx="217">
                  <c:v>150.8040354</c:v>
                </c:pt>
                <c:pt idx="218">
                  <c:v>151.34127664460001</c:v>
                </c:pt>
                <c:pt idx="219">
                  <c:v>151.8784088388</c:v>
                </c:pt>
                <c:pt idx="220">
                  <c:v>152.41543198260001</c:v>
                </c:pt>
                <c:pt idx="221">
                  <c:v>152.952346076</c:v>
                </c:pt>
                <c:pt idx="222">
                  <c:v>153.48915111900001</c:v>
                </c:pt>
                <c:pt idx="223">
                  <c:v>154.02584711160003</c:v>
                </c:pt>
                <c:pt idx="224">
                  <c:v>154.56243405379999</c:v>
                </c:pt>
                <c:pt idx="225">
                  <c:v>155.09891194560001</c:v>
                </c:pt>
                <c:pt idx="226">
                  <c:v>155.635280787</c:v>
                </c:pt>
                <c:pt idx="227">
                  <c:v>156.17154057800002</c:v>
                </c:pt>
                <c:pt idx="228">
                  <c:v>156.70769131860001</c:v>
                </c:pt>
                <c:pt idx="229">
                  <c:v>157.24373300880001</c:v>
                </c:pt>
                <c:pt idx="230">
                  <c:v>157.7796656486</c:v>
                </c:pt>
                <c:pt idx="231">
                  <c:v>158.315489238</c:v>
                </c:pt>
                <c:pt idx="232">
                  <c:v>158.85120377700002</c:v>
                </c:pt>
                <c:pt idx="233">
                  <c:v>159.38680926560002</c:v>
                </c:pt>
                <c:pt idx="234">
                  <c:v>159.92230570380002</c:v>
                </c:pt>
                <c:pt idx="235">
                  <c:v>160.45769309160002</c:v>
                </c:pt>
                <c:pt idx="236">
                  <c:v>160.99297142899999</c:v>
                </c:pt>
                <c:pt idx="237">
                  <c:v>161.52814071600002</c:v>
                </c:pt>
                <c:pt idx="238">
                  <c:v>162.0632009526</c:v>
                </c:pt>
                <c:pt idx="239">
                  <c:v>162.59815213880003</c:v>
                </c:pt>
                <c:pt idx="240">
                  <c:v>163.13299427460001</c:v>
                </c:pt>
                <c:pt idx="241">
                  <c:v>163.66772736000004</c:v>
                </c:pt>
                <c:pt idx="242">
                  <c:v>164.20235139500002</c:v>
                </c:pt>
                <c:pt idx="243">
                  <c:v>164.7368663796</c:v>
                </c:pt>
                <c:pt idx="244">
                  <c:v>165.27127231380001</c:v>
                </c:pt>
                <c:pt idx="245">
                  <c:v>165.80556919760002</c:v>
                </c:pt>
                <c:pt idx="246">
                  <c:v>166.33975703100003</c:v>
                </c:pt>
                <c:pt idx="247">
                  <c:v>166.87383581400002</c:v>
                </c:pt>
                <c:pt idx="248">
                  <c:v>167.40780554660003</c:v>
                </c:pt>
                <c:pt idx="249">
                  <c:v>167.94166622880002</c:v>
                </c:pt>
                <c:pt idx="250">
                  <c:v>168.4754178606</c:v>
                </c:pt>
                <c:pt idx="251">
                  <c:v>169.00906044200002</c:v>
                </c:pt>
                <c:pt idx="252">
                  <c:v>169.54259397300001</c:v>
                </c:pt>
                <c:pt idx="253">
                  <c:v>170.07601845360003</c:v>
                </c:pt>
                <c:pt idx="254">
                  <c:v>170.60933388380002</c:v>
                </c:pt>
                <c:pt idx="255">
                  <c:v>171.14254026360004</c:v>
                </c:pt>
                <c:pt idx="256">
                  <c:v>171.67563759300003</c:v>
                </c:pt>
                <c:pt idx="257">
                  <c:v>172.208625872</c:v>
                </c:pt>
                <c:pt idx="258">
                  <c:v>172.74150510060002</c:v>
                </c:pt>
                <c:pt idx="259">
                  <c:v>173.27427527880002</c:v>
                </c:pt>
                <c:pt idx="260">
                  <c:v>173.80693640660002</c:v>
                </c:pt>
                <c:pt idx="261">
                  <c:v>174.33948848400001</c:v>
                </c:pt>
                <c:pt idx="262">
                  <c:v>174.87193151100004</c:v>
                </c:pt>
                <c:pt idx="263">
                  <c:v>175.40426548760001</c:v>
                </c:pt>
                <c:pt idx="264">
                  <c:v>175.93649041380002</c:v>
                </c:pt>
                <c:pt idx="265">
                  <c:v>176.46860628960002</c:v>
                </c:pt>
                <c:pt idx="266">
                  <c:v>177.00061311500002</c:v>
                </c:pt>
                <c:pt idx="267">
                  <c:v>177.53251089000003</c:v>
                </c:pt>
                <c:pt idx="268">
                  <c:v>178.0642996146</c:v>
                </c:pt>
                <c:pt idx="269">
                  <c:v>178.59597928880004</c:v>
                </c:pt>
                <c:pt idx="270">
                  <c:v>179.12754991260002</c:v>
                </c:pt>
                <c:pt idx="271">
                  <c:v>179.659011486</c:v>
                </c:pt>
                <c:pt idx="272">
                  <c:v>180.19036400900004</c:v>
                </c:pt>
                <c:pt idx="273">
                  <c:v>180.72160748160002</c:v>
                </c:pt>
                <c:pt idx="274">
                  <c:v>181.25274190380003</c:v>
                </c:pt>
                <c:pt idx="275">
                  <c:v>181.78376727560001</c:v>
                </c:pt>
                <c:pt idx="276">
                  <c:v>182.31468359700003</c:v>
                </c:pt>
                <c:pt idx="277">
                  <c:v>182.84549086800001</c:v>
                </c:pt>
                <c:pt idx="278">
                  <c:v>183.3761890886</c:v>
                </c:pt>
                <c:pt idx="279">
                  <c:v>183.90677825880002</c:v>
                </c:pt>
                <c:pt idx="280">
                  <c:v>184.43725837860001</c:v>
                </c:pt>
                <c:pt idx="281">
                  <c:v>184.96762944800003</c:v>
                </c:pt>
                <c:pt idx="282">
                  <c:v>185.49789146700002</c:v>
                </c:pt>
                <c:pt idx="283">
                  <c:v>186.02804443560004</c:v>
                </c:pt>
                <c:pt idx="284">
                  <c:v>186.55808835380003</c:v>
                </c:pt>
                <c:pt idx="285">
                  <c:v>187.0880232216</c:v>
                </c:pt>
                <c:pt idx="286">
                  <c:v>187.61784903900002</c:v>
                </c:pt>
                <c:pt idx="287">
                  <c:v>188.14756580600002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A-4DF2-949B-05BB96359446}"/>
            </c:ext>
          </c:extLst>
        </c:ser>
        <c:ser>
          <c:idx val="2"/>
          <c:order val="2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'FB_(copy)'!$H$2:$H$289</c:f>
              <c:numCache>
                <c:formatCode>General</c:formatCode>
                <c:ptCount val="288"/>
                <c:pt idx="0">
                  <c:v>32.394455367600003</c:v>
                </c:pt>
                <c:pt idx="1">
                  <c:v>32.939711816600003</c:v>
                </c:pt>
                <c:pt idx="2">
                  <c:v>33.484968265600003</c:v>
                </c:pt>
                <c:pt idx="3">
                  <c:v>34.030224714600003</c:v>
                </c:pt>
                <c:pt idx="4">
                  <c:v>34.575481163600003</c:v>
                </c:pt>
                <c:pt idx="5">
                  <c:v>35.120737612600003</c:v>
                </c:pt>
                <c:pt idx="6">
                  <c:v>35.665994061600003</c:v>
                </c:pt>
                <c:pt idx="7">
                  <c:v>36.211250510600003</c:v>
                </c:pt>
                <c:pt idx="8">
                  <c:v>36.756506959600003</c:v>
                </c:pt>
                <c:pt idx="9">
                  <c:v>37.301763408600003</c:v>
                </c:pt>
                <c:pt idx="10">
                  <c:v>37.847019857600003</c:v>
                </c:pt>
                <c:pt idx="11">
                  <c:v>38.392276306600003</c:v>
                </c:pt>
                <c:pt idx="12">
                  <c:v>38.937532755600003</c:v>
                </c:pt>
                <c:pt idx="13">
                  <c:v>39.482789204600003</c:v>
                </c:pt>
                <c:pt idx="14">
                  <c:v>40.028045653600003</c:v>
                </c:pt>
                <c:pt idx="15">
                  <c:v>40.573302102600003</c:v>
                </c:pt>
                <c:pt idx="16">
                  <c:v>41.118558551600003</c:v>
                </c:pt>
                <c:pt idx="17">
                  <c:v>41.663815000600003</c:v>
                </c:pt>
                <c:pt idx="18">
                  <c:v>42.209071449600003</c:v>
                </c:pt>
                <c:pt idx="19">
                  <c:v>42.754327898600003</c:v>
                </c:pt>
                <c:pt idx="20">
                  <c:v>43.299584347600003</c:v>
                </c:pt>
                <c:pt idx="21">
                  <c:v>43.844840796600003</c:v>
                </c:pt>
                <c:pt idx="22">
                  <c:v>44.390097245600003</c:v>
                </c:pt>
                <c:pt idx="23">
                  <c:v>44.935353694600003</c:v>
                </c:pt>
                <c:pt idx="24">
                  <c:v>45.480610143600003</c:v>
                </c:pt>
                <c:pt idx="25">
                  <c:v>46.025866592600003</c:v>
                </c:pt>
                <c:pt idx="26">
                  <c:v>46.571123041600003</c:v>
                </c:pt>
                <c:pt idx="27">
                  <c:v>47.116379490600004</c:v>
                </c:pt>
                <c:pt idx="28">
                  <c:v>47.661635939600004</c:v>
                </c:pt>
                <c:pt idx="29">
                  <c:v>48.206892388600004</c:v>
                </c:pt>
                <c:pt idx="30">
                  <c:v>48.752148837600004</c:v>
                </c:pt>
                <c:pt idx="31">
                  <c:v>49.297405286600004</c:v>
                </c:pt>
                <c:pt idx="32">
                  <c:v>49.842661735600004</c:v>
                </c:pt>
                <c:pt idx="33">
                  <c:v>50.387918184600004</c:v>
                </c:pt>
                <c:pt idx="34">
                  <c:v>50.933174633600004</c:v>
                </c:pt>
                <c:pt idx="35">
                  <c:v>51.478431082600004</c:v>
                </c:pt>
                <c:pt idx="36">
                  <c:v>52.023687531600004</c:v>
                </c:pt>
                <c:pt idx="37">
                  <c:v>52.568943980600004</c:v>
                </c:pt>
                <c:pt idx="38">
                  <c:v>53.114200429600004</c:v>
                </c:pt>
                <c:pt idx="39">
                  <c:v>53.659456878600004</c:v>
                </c:pt>
                <c:pt idx="40">
                  <c:v>54.204713327600004</c:v>
                </c:pt>
                <c:pt idx="41">
                  <c:v>54.749969776600004</c:v>
                </c:pt>
                <c:pt idx="42">
                  <c:v>55.295226225600004</c:v>
                </c:pt>
                <c:pt idx="43">
                  <c:v>55.840482674600004</c:v>
                </c:pt>
                <c:pt idx="44">
                  <c:v>56.385739123600004</c:v>
                </c:pt>
                <c:pt idx="45">
                  <c:v>56.930995572600004</c:v>
                </c:pt>
                <c:pt idx="46">
                  <c:v>57.476252021600004</c:v>
                </c:pt>
                <c:pt idx="47">
                  <c:v>58.021508470600004</c:v>
                </c:pt>
                <c:pt idx="48">
                  <c:v>58.566764919600004</c:v>
                </c:pt>
                <c:pt idx="49">
                  <c:v>59.112021368600004</c:v>
                </c:pt>
                <c:pt idx="50">
                  <c:v>59.657277817600004</c:v>
                </c:pt>
                <c:pt idx="51">
                  <c:v>60.202534266600004</c:v>
                </c:pt>
                <c:pt idx="52">
                  <c:v>60.747790715600004</c:v>
                </c:pt>
                <c:pt idx="53">
                  <c:v>61.293047164600004</c:v>
                </c:pt>
                <c:pt idx="54">
                  <c:v>61.838303613600004</c:v>
                </c:pt>
                <c:pt idx="55">
                  <c:v>62.383560062600004</c:v>
                </c:pt>
                <c:pt idx="56">
                  <c:v>62.928816511600004</c:v>
                </c:pt>
                <c:pt idx="57">
                  <c:v>63.474072960600004</c:v>
                </c:pt>
                <c:pt idx="58">
                  <c:v>64.019329409600005</c:v>
                </c:pt>
                <c:pt idx="59">
                  <c:v>64.564585858599997</c:v>
                </c:pt>
                <c:pt idx="60">
                  <c:v>65.109842307600005</c:v>
                </c:pt>
                <c:pt idx="61">
                  <c:v>65.655098756600012</c:v>
                </c:pt>
                <c:pt idx="62">
                  <c:v>66.200355205600005</c:v>
                </c:pt>
                <c:pt idx="63">
                  <c:v>66.745611654599998</c:v>
                </c:pt>
                <c:pt idx="64">
                  <c:v>67.290868103600005</c:v>
                </c:pt>
                <c:pt idx="65">
                  <c:v>67.836124552600012</c:v>
                </c:pt>
                <c:pt idx="66">
                  <c:v>68.381381001600005</c:v>
                </c:pt>
                <c:pt idx="67">
                  <c:v>68.926637450599998</c:v>
                </c:pt>
                <c:pt idx="68">
                  <c:v>69.471893899600005</c:v>
                </c:pt>
                <c:pt idx="69">
                  <c:v>70.017150348600012</c:v>
                </c:pt>
                <c:pt idx="70">
                  <c:v>70.562406797600005</c:v>
                </c:pt>
                <c:pt idx="71">
                  <c:v>71.107663246599998</c:v>
                </c:pt>
                <c:pt idx="72">
                  <c:v>71.652919695600005</c:v>
                </c:pt>
                <c:pt idx="73">
                  <c:v>72.198176144600012</c:v>
                </c:pt>
                <c:pt idx="74">
                  <c:v>72.743432593600005</c:v>
                </c:pt>
                <c:pt idx="75">
                  <c:v>73.288689042599998</c:v>
                </c:pt>
                <c:pt idx="76">
                  <c:v>73.833945491600005</c:v>
                </c:pt>
                <c:pt idx="77">
                  <c:v>74.379201940600012</c:v>
                </c:pt>
                <c:pt idx="78">
                  <c:v>74.924458389600005</c:v>
                </c:pt>
                <c:pt idx="79">
                  <c:v>75.469714838599998</c:v>
                </c:pt>
                <c:pt idx="80">
                  <c:v>76.014971287600005</c:v>
                </c:pt>
                <c:pt idx="81">
                  <c:v>76.560227736600012</c:v>
                </c:pt>
                <c:pt idx="82">
                  <c:v>77.105484185600005</c:v>
                </c:pt>
                <c:pt idx="83">
                  <c:v>77.650740634599998</c:v>
                </c:pt>
                <c:pt idx="84">
                  <c:v>78.195997083600005</c:v>
                </c:pt>
                <c:pt idx="85">
                  <c:v>78.741253532600012</c:v>
                </c:pt>
                <c:pt idx="86">
                  <c:v>79.286509981600005</c:v>
                </c:pt>
                <c:pt idx="87">
                  <c:v>79.831766430599998</c:v>
                </c:pt>
                <c:pt idx="88">
                  <c:v>80.377022879600005</c:v>
                </c:pt>
                <c:pt idx="89">
                  <c:v>80.922279328600013</c:v>
                </c:pt>
                <c:pt idx="90">
                  <c:v>81.467535777600006</c:v>
                </c:pt>
                <c:pt idx="91">
                  <c:v>82.012792226599998</c:v>
                </c:pt>
                <c:pt idx="92">
                  <c:v>82.558048675600006</c:v>
                </c:pt>
                <c:pt idx="93">
                  <c:v>83.103305124600013</c:v>
                </c:pt>
                <c:pt idx="94">
                  <c:v>83.648561573600006</c:v>
                </c:pt>
                <c:pt idx="95">
                  <c:v>84.193818022599999</c:v>
                </c:pt>
                <c:pt idx="96">
                  <c:v>84.739074471600006</c:v>
                </c:pt>
                <c:pt idx="97">
                  <c:v>85.284330920600013</c:v>
                </c:pt>
                <c:pt idx="98">
                  <c:v>85.829587369600006</c:v>
                </c:pt>
                <c:pt idx="99">
                  <c:v>86.374843818599999</c:v>
                </c:pt>
                <c:pt idx="100">
                  <c:v>86.920100267600006</c:v>
                </c:pt>
                <c:pt idx="101">
                  <c:v>87.465356716600013</c:v>
                </c:pt>
                <c:pt idx="102">
                  <c:v>88.010613165600006</c:v>
                </c:pt>
                <c:pt idx="103">
                  <c:v>88.555869614599999</c:v>
                </c:pt>
                <c:pt idx="104">
                  <c:v>89.101126063600006</c:v>
                </c:pt>
                <c:pt idx="105">
                  <c:v>89.646382512600013</c:v>
                </c:pt>
                <c:pt idx="106">
                  <c:v>90.191638961600006</c:v>
                </c:pt>
                <c:pt idx="107">
                  <c:v>90.736895410599999</c:v>
                </c:pt>
                <c:pt idx="108">
                  <c:v>91.282151859600006</c:v>
                </c:pt>
                <c:pt idx="109">
                  <c:v>91.827408308600013</c:v>
                </c:pt>
                <c:pt idx="110">
                  <c:v>92.372664757600006</c:v>
                </c:pt>
                <c:pt idx="111">
                  <c:v>92.917921206599999</c:v>
                </c:pt>
                <c:pt idx="112">
                  <c:v>93.463177655600006</c:v>
                </c:pt>
                <c:pt idx="113">
                  <c:v>94.008434104600013</c:v>
                </c:pt>
                <c:pt idx="114">
                  <c:v>94.553690553600006</c:v>
                </c:pt>
                <c:pt idx="115">
                  <c:v>95.098947002599999</c:v>
                </c:pt>
                <c:pt idx="116">
                  <c:v>95.644203451600006</c:v>
                </c:pt>
                <c:pt idx="117">
                  <c:v>96.189459900600013</c:v>
                </c:pt>
                <c:pt idx="118">
                  <c:v>96.734716349600006</c:v>
                </c:pt>
                <c:pt idx="119">
                  <c:v>97.279972798600014</c:v>
                </c:pt>
                <c:pt idx="120">
                  <c:v>97.825229247600006</c:v>
                </c:pt>
                <c:pt idx="121">
                  <c:v>98.370485696599999</c:v>
                </c:pt>
                <c:pt idx="122">
                  <c:v>98.915742145600007</c:v>
                </c:pt>
                <c:pt idx="123">
                  <c:v>99.460998594600014</c:v>
                </c:pt>
                <c:pt idx="124">
                  <c:v>100.00625504360001</c:v>
                </c:pt>
                <c:pt idx="125">
                  <c:v>100.5515114926</c:v>
                </c:pt>
                <c:pt idx="126">
                  <c:v>101.09676794160001</c:v>
                </c:pt>
                <c:pt idx="127">
                  <c:v>101.64202439060001</c:v>
                </c:pt>
                <c:pt idx="128">
                  <c:v>102.18728083960001</c:v>
                </c:pt>
                <c:pt idx="129">
                  <c:v>102.7325372886</c:v>
                </c:pt>
                <c:pt idx="130">
                  <c:v>103.27779373760001</c:v>
                </c:pt>
                <c:pt idx="131">
                  <c:v>103.82305018660001</c:v>
                </c:pt>
                <c:pt idx="132">
                  <c:v>104.36830663560001</c:v>
                </c:pt>
                <c:pt idx="133">
                  <c:v>104.9135630846</c:v>
                </c:pt>
                <c:pt idx="134">
                  <c:v>105.45881953360001</c:v>
                </c:pt>
                <c:pt idx="135">
                  <c:v>106.00407598260001</c:v>
                </c:pt>
                <c:pt idx="136">
                  <c:v>106.54933243160001</c:v>
                </c:pt>
                <c:pt idx="137">
                  <c:v>107.0945888806</c:v>
                </c:pt>
                <c:pt idx="138">
                  <c:v>107.63984532960001</c:v>
                </c:pt>
                <c:pt idx="139">
                  <c:v>108.18510177860001</c:v>
                </c:pt>
                <c:pt idx="140">
                  <c:v>108.73035822760001</c:v>
                </c:pt>
                <c:pt idx="141">
                  <c:v>109.2756146766</c:v>
                </c:pt>
                <c:pt idx="142">
                  <c:v>109.82087112560001</c:v>
                </c:pt>
                <c:pt idx="143">
                  <c:v>110.36612757460001</c:v>
                </c:pt>
                <c:pt idx="144">
                  <c:v>110.91138402360001</c:v>
                </c:pt>
                <c:pt idx="145">
                  <c:v>111.4566404726</c:v>
                </c:pt>
                <c:pt idx="146">
                  <c:v>112.00189692160001</c:v>
                </c:pt>
                <c:pt idx="147">
                  <c:v>112.54715337060001</c:v>
                </c:pt>
                <c:pt idx="148">
                  <c:v>113.09240981960001</c:v>
                </c:pt>
                <c:pt idx="149">
                  <c:v>113.6376662686</c:v>
                </c:pt>
                <c:pt idx="150">
                  <c:v>114.18292271760001</c:v>
                </c:pt>
                <c:pt idx="151">
                  <c:v>114.72817916660001</c:v>
                </c:pt>
                <c:pt idx="152">
                  <c:v>115.27343561560001</c:v>
                </c:pt>
                <c:pt idx="153">
                  <c:v>115.8186920646</c:v>
                </c:pt>
                <c:pt idx="154">
                  <c:v>116.36394851360001</c:v>
                </c:pt>
                <c:pt idx="155">
                  <c:v>116.90920496260001</c:v>
                </c:pt>
                <c:pt idx="156">
                  <c:v>117.45446141160001</c:v>
                </c:pt>
                <c:pt idx="157">
                  <c:v>117.9997178606</c:v>
                </c:pt>
                <c:pt idx="158">
                  <c:v>118.54497430960001</c:v>
                </c:pt>
                <c:pt idx="159">
                  <c:v>119.09023075860001</c:v>
                </c:pt>
                <c:pt idx="160">
                  <c:v>119.63548720760001</c:v>
                </c:pt>
                <c:pt idx="161">
                  <c:v>120.1807436566</c:v>
                </c:pt>
                <c:pt idx="162">
                  <c:v>120.72600010560001</c:v>
                </c:pt>
                <c:pt idx="163">
                  <c:v>121.27125655460001</c:v>
                </c:pt>
                <c:pt idx="164">
                  <c:v>121.81651300360001</c:v>
                </c:pt>
                <c:pt idx="165">
                  <c:v>122.3617694526</c:v>
                </c:pt>
                <c:pt idx="166">
                  <c:v>122.90702590160001</c:v>
                </c:pt>
                <c:pt idx="167">
                  <c:v>123.45228235060002</c:v>
                </c:pt>
                <c:pt idx="168">
                  <c:v>123.99753879960001</c:v>
                </c:pt>
                <c:pt idx="169">
                  <c:v>124.5427952486</c:v>
                </c:pt>
                <c:pt idx="170">
                  <c:v>125.08805169760001</c:v>
                </c:pt>
                <c:pt idx="171">
                  <c:v>125.63330814660002</c:v>
                </c:pt>
                <c:pt idx="172">
                  <c:v>126.17856459560001</c:v>
                </c:pt>
                <c:pt idx="173">
                  <c:v>126.7238210446</c:v>
                </c:pt>
                <c:pt idx="174">
                  <c:v>127.26907749360001</c:v>
                </c:pt>
                <c:pt idx="175">
                  <c:v>127.81433394260002</c:v>
                </c:pt>
                <c:pt idx="176">
                  <c:v>128.35959039160002</c:v>
                </c:pt>
                <c:pt idx="177">
                  <c:v>128.90484684059999</c:v>
                </c:pt>
                <c:pt idx="178">
                  <c:v>129.45010328960001</c:v>
                </c:pt>
                <c:pt idx="179">
                  <c:v>129.99535973860003</c:v>
                </c:pt>
                <c:pt idx="180">
                  <c:v>130.54061618759999</c:v>
                </c:pt>
                <c:pt idx="181">
                  <c:v>131.08587263660002</c:v>
                </c:pt>
                <c:pt idx="182">
                  <c:v>131.63112908560001</c:v>
                </c:pt>
                <c:pt idx="183">
                  <c:v>132.1763855346</c:v>
                </c:pt>
                <c:pt idx="184">
                  <c:v>132.72164198360002</c:v>
                </c:pt>
                <c:pt idx="185">
                  <c:v>133.26689843259999</c:v>
                </c:pt>
                <c:pt idx="186">
                  <c:v>133.81215488160001</c:v>
                </c:pt>
                <c:pt idx="187">
                  <c:v>134.35741133060003</c:v>
                </c:pt>
                <c:pt idx="188">
                  <c:v>134.90266777959999</c:v>
                </c:pt>
                <c:pt idx="189">
                  <c:v>135.44792422860002</c:v>
                </c:pt>
                <c:pt idx="190">
                  <c:v>135.99318067760001</c:v>
                </c:pt>
                <c:pt idx="191">
                  <c:v>136.5384371266</c:v>
                </c:pt>
                <c:pt idx="192">
                  <c:v>137.08369357560002</c:v>
                </c:pt>
                <c:pt idx="193">
                  <c:v>137.62895002459999</c:v>
                </c:pt>
                <c:pt idx="194">
                  <c:v>138.17420647360001</c:v>
                </c:pt>
                <c:pt idx="195">
                  <c:v>138.71946292260003</c:v>
                </c:pt>
                <c:pt idx="196">
                  <c:v>139.26471937159999</c:v>
                </c:pt>
                <c:pt idx="197">
                  <c:v>139.80997582060002</c:v>
                </c:pt>
                <c:pt idx="198">
                  <c:v>140.35523226960001</c:v>
                </c:pt>
                <c:pt idx="199">
                  <c:v>140.9004887186</c:v>
                </c:pt>
                <c:pt idx="200">
                  <c:v>141.44574516760002</c:v>
                </c:pt>
                <c:pt idx="201">
                  <c:v>141.99100161659999</c:v>
                </c:pt>
                <c:pt idx="202">
                  <c:v>142.53625806560001</c:v>
                </c:pt>
                <c:pt idx="203">
                  <c:v>143.08151451460003</c:v>
                </c:pt>
                <c:pt idx="204">
                  <c:v>143.62677096359999</c:v>
                </c:pt>
                <c:pt idx="205">
                  <c:v>144.17202741260002</c:v>
                </c:pt>
                <c:pt idx="206">
                  <c:v>144.71728386160001</c:v>
                </c:pt>
                <c:pt idx="207">
                  <c:v>145.2625403106</c:v>
                </c:pt>
                <c:pt idx="208">
                  <c:v>145.80779675960002</c:v>
                </c:pt>
                <c:pt idx="209">
                  <c:v>146.35305320859999</c:v>
                </c:pt>
                <c:pt idx="210">
                  <c:v>146.89830965760001</c:v>
                </c:pt>
                <c:pt idx="211">
                  <c:v>147.44356610660003</c:v>
                </c:pt>
                <c:pt idx="212">
                  <c:v>147.9888225556</c:v>
                </c:pt>
                <c:pt idx="213">
                  <c:v>148.53407900460002</c:v>
                </c:pt>
                <c:pt idx="214">
                  <c:v>149.07933545360001</c:v>
                </c:pt>
                <c:pt idx="215">
                  <c:v>149.6245919026</c:v>
                </c:pt>
                <c:pt idx="216">
                  <c:v>150.16984835160002</c:v>
                </c:pt>
                <c:pt idx="217">
                  <c:v>150.71510480059999</c:v>
                </c:pt>
                <c:pt idx="218">
                  <c:v>151.26036124960001</c:v>
                </c:pt>
                <c:pt idx="219">
                  <c:v>151.80561769860003</c:v>
                </c:pt>
                <c:pt idx="220">
                  <c:v>152.3508741476</c:v>
                </c:pt>
                <c:pt idx="221">
                  <c:v>152.89613059660002</c:v>
                </c:pt>
                <c:pt idx="222">
                  <c:v>153.44138704560001</c:v>
                </c:pt>
                <c:pt idx="223">
                  <c:v>153.9866434946</c:v>
                </c:pt>
                <c:pt idx="224">
                  <c:v>154.53189994360002</c:v>
                </c:pt>
                <c:pt idx="225">
                  <c:v>155.07715639259999</c:v>
                </c:pt>
                <c:pt idx="226">
                  <c:v>155.62241284160001</c:v>
                </c:pt>
                <c:pt idx="227">
                  <c:v>156.16766929060003</c:v>
                </c:pt>
                <c:pt idx="228">
                  <c:v>156.7129257396</c:v>
                </c:pt>
                <c:pt idx="229">
                  <c:v>157.25818218860002</c:v>
                </c:pt>
                <c:pt idx="230">
                  <c:v>157.80343863760001</c:v>
                </c:pt>
                <c:pt idx="231">
                  <c:v>158.3486950866</c:v>
                </c:pt>
                <c:pt idx="232">
                  <c:v>158.89395153560002</c:v>
                </c:pt>
                <c:pt idx="233">
                  <c:v>159.43920798459999</c:v>
                </c:pt>
                <c:pt idx="234">
                  <c:v>159.98446443360001</c:v>
                </c:pt>
                <c:pt idx="235">
                  <c:v>160.52972088260003</c:v>
                </c:pt>
                <c:pt idx="236">
                  <c:v>161.0749773316</c:v>
                </c:pt>
                <c:pt idx="237">
                  <c:v>161.62023378060002</c:v>
                </c:pt>
                <c:pt idx="238">
                  <c:v>162.16549022960004</c:v>
                </c:pt>
                <c:pt idx="239">
                  <c:v>162.7107466786</c:v>
                </c:pt>
                <c:pt idx="240">
                  <c:v>163.25600312760002</c:v>
                </c:pt>
                <c:pt idx="241">
                  <c:v>163.80125957659999</c:v>
                </c:pt>
                <c:pt idx="242">
                  <c:v>164.34651602560001</c:v>
                </c:pt>
                <c:pt idx="243">
                  <c:v>164.89177247460003</c:v>
                </c:pt>
                <c:pt idx="244">
                  <c:v>165.4370289236</c:v>
                </c:pt>
                <c:pt idx="245">
                  <c:v>165.98228537260002</c:v>
                </c:pt>
                <c:pt idx="246">
                  <c:v>166.52754182160004</c:v>
                </c:pt>
                <c:pt idx="247">
                  <c:v>167.0727982706</c:v>
                </c:pt>
                <c:pt idx="248">
                  <c:v>167.61805471960002</c:v>
                </c:pt>
                <c:pt idx="249">
                  <c:v>168.16331116859999</c:v>
                </c:pt>
                <c:pt idx="250">
                  <c:v>168.70856761760001</c:v>
                </c:pt>
                <c:pt idx="251">
                  <c:v>169.25382406660003</c:v>
                </c:pt>
                <c:pt idx="252">
                  <c:v>169.7990805156</c:v>
                </c:pt>
                <c:pt idx="253">
                  <c:v>170.34433696460002</c:v>
                </c:pt>
                <c:pt idx="254">
                  <c:v>170.88959341360004</c:v>
                </c:pt>
                <c:pt idx="255">
                  <c:v>171.4348498626</c:v>
                </c:pt>
                <c:pt idx="256">
                  <c:v>171.98010631160003</c:v>
                </c:pt>
                <c:pt idx="257">
                  <c:v>172.52536276059999</c:v>
                </c:pt>
                <c:pt idx="258">
                  <c:v>173.07061920960001</c:v>
                </c:pt>
                <c:pt idx="259">
                  <c:v>173.61587565860003</c:v>
                </c:pt>
                <c:pt idx="260">
                  <c:v>174.1611321076</c:v>
                </c:pt>
                <c:pt idx="261">
                  <c:v>174.70638855660002</c:v>
                </c:pt>
                <c:pt idx="262">
                  <c:v>175.25164500560004</c:v>
                </c:pt>
                <c:pt idx="263">
                  <c:v>175.7969014546</c:v>
                </c:pt>
                <c:pt idx="264">
                  <c:v>176.34215790360003</c:v>
                </c:pt>
                <c:pt idx="265">
                  <c:v>176.88741435259999</c:v>
                </c:pt>
                <c:pt idx="266">
                  <c:v>177.43267080160001</c:v>
                </c:pt>
                <c:pt idx="267">
                  <c:v>177.97792725060003</c:v>
                </c:pt>
                <c:pt idx="268">
                  <c:v>178.5231836996</c:v>
                </c:pt>
                <c:pt idx="269">
                  <c:v>179.06844014860002</c:v>
                </c:pt>
                <c:pt idx="270">
                  <c:v>179.61369659760004</c:v>
                </c:pt>
                <c:pt idx="271">
                  <c:v>180.1589530466</c:v>
                </c:pt>
                <c:pt idx="272">
                  <c:v>180.70420949560003</c:v>
                </c:pt>
                <c:pt idx="273">
                  <c:v>181.24946594459999</c:v>
                </c:pt>
                <c:pt idx="274">
                  <c:v>181.79472239360001</c:v>
                </c:pt>
                <c:pt idx="275">
                  <c:v>182.33997884260003</c:v>
                </c:pt>
                <c:pt idx="276">
                  <c:v>182.8852352916</c:v>
                </c:pt>
                <c:pt idx="277">
                  <c:v>183.43049174060002</c:v>
                </c:pt>
                <c:pt idx="278">
                  <c:v>183.97574818960004</c:v>
                </c:pt>
                <c:pt idx="279">
                  <c:v>184.5210046386</c:v>
                </c:pt>
                <c:pt idx="280">
                  <c:v>185.06626108760003</c:v>
                </c:pt>
                <c:pt idx="281">
                  <c:v>185.61151753659999</c:v>
                </c:pt>
                <c:pt idx="282">
                  <c:v>186.15677398560001</c:v>
                </c:pt>
                <c:pt idx="283">
                  <c:v>186.70203043460003</c:v>
                </c:pt>
                <c:pt idx="284">
                  <c:v>187.2472868836</c:v>
                </c:pt>
                <c:pt idx="285">
                  <c:v>187.79254333260002</c:v>
                </c:pt>
                <c:pt idx="286">
                  <c:v>188.33779978160004</c:v>
                </c:pt>
                <c:pt idx="287">
                  <c:v>188.8830562306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A-4DF2-949B-05BB9635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06112"/>
        <c:axId val="456107752"/>
      </c:lineChart>
      <c:catAx>
        <c:axId val="4561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7752"/>
        <c:crosses val="autoZero"/>
        <c:auto val="1"/>
        <c:lblAlgn val="ctr"/>
        <c:lblOffset val="100"/>
        <c:noMultiLvlLbl val="0"/>
      </c:catAx>
      <c:valAx>
        <c:axId val="4561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6757595703013"/>
          <c:y val="0.83784768896211359"/>
          <c:w val="0.56926484808593969"/>
          <c:h val="5.07904111692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4</xdr:row>
      <xdr:rowOff>38100</xdr:rowOff>
    </xdr:from>
    <xdr:to>
      <xdr:col>19</xdr:col>
      <xdr:colOff>228599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7CD378-D47C-413B-98E1-1FF09298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28</xdr:row>
      <xdr:rowOff>57151</xdr:rowOff>
    </xdr:from>
    <xdr:to>
      <xdr:col>19</xdr:col>
      <xdr:colOff>352424</xdr:colOff>
      <xdr:row>53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E0AC-D6EF-4C3F-9F25-1802C242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57</xdr:row>
      <xdr:rowOff>152399</xdr:rowOff>
    </xdr:from>
    <xdr:to>
      <xdr:col>19</xdr:col>
      <xdr:colOff>323850</xdr:colOff>
      <xdr:row>81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9BF67-F548-4CCE-BB8E-2005DA07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0.23847</cdr:x>
      <cdr:y>0.90419</cdr:y>
    </cdr:from>
    <cdr:to>
      <cdr:x>0.77034</cdr:x>
      <cdr:y>0.967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1460500" y="356552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0.23978</cdr:x>
      <cdr:y>0.90201</cdr:y>
    </cdr:from>
    <cdr:to>
      <cdr:x>0.76431</cdr:x>
      <cdr:y>0.96467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1489075" y="356552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  <cdr:relSizeAnchor xmlns:cdr="http://schemas.openxmlformats.org/drawingml/2006/chartDrawing">
    <cdr:from>
      <cdr:x>0.03681</cdr:x>
      <cdr:y>0.01633</cdr:y>
    </cdr:from>
    <cdr:to>
      <cdr:x>0.94939</cdr:x>
      <cdr:y>0.07899</cdr:y>
    </cdr:to>
    <cdr:sp macro="" textlink="">
      <cdr:nvSpPr>
        <cdr:cNvPr id="3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228600" y="75749"/>
          <a:ext cx="5667375" cy="29065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sz="1800" b="0" i="0" baseline="0">
              <a:effectLst/>
            </a:rPr>
            <a:t>Cotação Real e Ajustada Facebook (FBOK34)</a:t>
          </a:r>
          <a:endParaRPr lang="pt-BR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0.25439</cdr:x>
      <cdr:y>0.90369</cdr:y>
    </cdr:from>
    <cdr:to>
      <cdr:x>0.78379</cdr:x>
      <cdr:y>0.96238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D223F5CC-F196-40AE-A6BF-D0478F187F00}"/>
            </a:ext>
          </a:extLst>
        </cdr:cNvPr>
        <cdr:cNvSpPr txBox="1"/>
      </cdr:nvSpPr>
      <cdr:spPr>
        <a:xfrm xmlns:a="http://schemas.openxmlformats.org/drawingml/2006/main">
          <a:off x="1565275" y="381317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"/>
  <sheetViews>
    <sheetView tabSelected="1" topLeftCell="A218" workbookViewId="0">
      <selection activeCell="G266" sqref="G266"/>
    </sheetView>
  </sheetViews>
  <sheetFormatPr defaultRowHeight="14.25"/>
  <cols>
    <col min="1" max="1" width="9.625" customWidth="1"/>
    <col min="2" max="2" width="10.125" customWidth="1"/>
    <col min="3" max="4" width="10.625" customWidth="1"/>
    <col min="5" max="5" width="14.25" customWidth="1"/>
    <col min="6" max="6" width="10.625" customWidth="1"/>
    <col min="7" max="7" width="16.125" customWidth="1"/>
    <col min="8" max="8" width="16.375" customWidth="1"/>
    <col min="9" max="9" width="10.625" customWidth="1"/>
    <col min="10" max="10" width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294</v>
      </c>
      <c r="G1" t="s">
        <v>3</v>
      </c>
      <c r="H1" t="s">
        <v>4</v>
      </c>
      <c r="I1" t="s">
        <v>5</v>
      </c>
    </row>
    <row r="2" spans="1:9">
      <c r="A2" s="1" t="s">
        <v>6</v>
      </c>
      <c r="B2">
        <v>26.25</v>
      </c>
      <c r="D2">
        <v>0</v>
      </c>
      <c r="E2">
        <f t="shared" ref="E2:E65" si="0">-0.0000545252*D2^2 + 0.5609597066*D2 + 31.6433162106</f>
        <v>31.643316210599998</v>
      </c>
      <c r="F2">
        <f>(B2-E2)^2</f>
        <v>29.087859747520724</v>
      </c>
      <c r="G2">
        <v>0</v>
      </c>
      <c r="H2">
        <f t="shared" ref="H2:H65" si="1">0.545256449*G2 + 32.3944553676</f>
        <v>32.394455367600003</v>
      </c>
      <c r="I2">
        <f>(B2-H2)^2</f>
        <v>37.754331764428485</v>
      </c>
    </row>
    <row r="3" spans="1:9">
      <c r="A3" s="1" t="s">
        <v>7</v>
      </c>
      <c r="B3">
        <v>24.309999000000001</v>
      </c>
      <c r="D3">
        <v>1</v>
      </c>
      <c r="E3">
        <f t="shared" si="0"/>
        <v>32.204221392000001</v>
      </c>
      <c r="F3">
        <f t="shared" ref="F3:F66" si="2">(B3-E3)^2</f>
        <v>62.318747174354193</v>
      </c>
      <c r="G3">
        <v>1</v>
      </c>
      <c r="H3">
        <f t="shared" si="1"/>
        <v>32.939711816600003</v>
      </c>
      <c r="I3">
        <f t="shared" ref="I3:I66" si="3">(B3-H3)^2</f>
        <v>74.471943296990332</v>
      </c>
    </row>
    <row r="4" spans="1:9">
      <c r="A4" s="1" t="s">
        <v>8</v>
      </c>
      <c r="B4">
        <v>24.35</v>
      </c>
      <c r="D4">
        <v>2</v>
      </c>
      <c r="E4">
        <f t="shared" si="0"/>
        <v>32.765017522999997</v>
      </c>
      <c r="F4">
        <f t="shared" si="2"/>
        <v>70.812519912396994</v>
      </c>
      <c r="G4">
        <v>2</v>
      </c>
      <c r="H4">
        <f t="shared" si="1"/>
        <v>33.484968265600003</v>
      </c>
      <c r="I4">
        <f t="shared" si="3"/>
        <v>83.447645213519095</v>
      </c>
    </row>
    <row r="5" spans="1:9">
      <c r="A5" s="1" t="s">
        <v>9</v>
      </c>
      <c r="B5">
        <v>23.290001</v>
      </c>
      <c r="D5">
        <v>3</v>
      </c>
      <c r="E5">
        <f t="shared" si="0"/>
        <v>33.325704603600002</v>
      </c>
      <c r="F5">
        <f t="shared" si="2"/>
        <v>100.71534681931006</v>
      </c>
      <c r="G5">
        <v>3</v>
      </c>
      <c r="H5">
        <f t="shared" si="1"/>
        <v>34.030224714600003</v>
      </c>
      <c r="I5">
        <f t="shared" si="3"/>
        <v>115.35240543965628</v>
      </c>
    </row>
    <row r="6" spans="1:9">
      <c r="A6" s="1" t="s">
        <v>10</v>
      </c>
      <c r="B6">
        <v>23.629999000000002</v>
      </c>
      <c r="D6">
        <v>4</v>
      </c>
      <c r="E6">
        <f t="shared" si="0"/>
        <v>33.8862826338</v>
      </c>
      <c r="F6">
        <f t="shared" si="2"/>
        <v>105.19135397695371</v>
      </c>
      <c r="G6">
        <v>4</v>
      </c>
      <c r="H6">
        <f t="shared" si="1"/>
        <v>34.575481163600003</v>
      </c>
      <c r="I6">
        <f t="shared" si="3"/>
        <v>119.80357979368577</v>
      </c>
    </row>
    <row r="7" spans="1:9">
      <c r="A7" s="1" t="s">
        <v>11</v>
      </c>
      <c r="B7">
        <v>24.530000999999999</v>
      </c>
      <c r="D7">
        <v>5</v>
      </c>
      <c r="E7">
        <f t="shared" si="0"/>
        <v>34.4467516136</v>
      </c>
      <c r="F7">
        <f t="shared" si="2"/>
        <v>98.341942732336008</v>
      </c>
      <c r="G7">
        <v>5</v>
      </c>
      <c r="H7">
        <f t="shared" si="1"/>
        <v>35.120737612600003</v>
      </c>
      <c r="I7">
        <f t="shared" si="3"/>
        <v>112.16370199746621</v>
      </c>
    </row>
    <row r="8" spans="1:9">
      <c r="A8" s="1" t="s">
        <v>12</v>
      </c>
      <c r="B8">
        <v>24.879999000000002</v>
      </c>
      <c r="D8">
        <v>6</v>
      </c>
      <c r="E8">
        <f t="shared" si="0"/>
        <v>35.007111543000001</v>
      </c>
      <c r="F8">
        <f t="shared" si="2"/>
        <v>102.55840845858791</v>
      </c>
      <c r="G8">
        <v>6</v>
      </c>
      <c r="H8">
        <f t="shared" si="1"/>
        <v>35.665994061600003</v>
      </c>
      <c r="I8">
        <f t="shared" si="3"/>
        <v>116.33768946885962</v>
      </c>
    </row>
    <row r="9" spans="1:9">
      <c r="A9" s="1" t="s">
        <v>13</v>
      </c>
      <c r="B9">
        <v>24.370000999999998</v>
      </c>
      <c r="D9">
        <v>7</v>
      </c>
      <c r="E9">
        <f t="shared" si="0"/>
        <v>35.567362422000002</v>
      </c>
      <c r="F9">
        <f t="shared" si="2"/>
        <v>125.38090281489394</v>
      </c>
      <c r="G9">
        <v>7</v>
      </c>
      <c r="H9">
        <f t="shared" si="1"/>
        <v>36.211250510600003</v>
      </c>
      <c r="I9">
        <f t="shared" si="3"/>
        <v>140.21518997228483</v>
      </c>
    </row>
    <row r="10" spans="1:9">
      <c r="A10" s="1" t="s">
        <v>14</v>
      </c>
      <c r="B10">
        <v>25.91</v>
      </c>
      <c r="D10">
        <v>8</v>
      </c>
      <c r="E10">
        <f t="shared" si="0"/>
        <v>36.127504250599998</v>
      </c>
      <c r="F10">
        <f t="shared" si="2"/>
        <v>104.39739311102902</v>
      </c>
      <c r="G10">
        <v>8</v>
      </c>
      <c r="H10">
        <f t="shared" si="1"/>
        <v>36.756506959600003</v>
      </c>
      <c r="I10">
        <f t="shared" si="3"/>
        <v>117.64671322465129</v>
      </c>
    </row>
    <row r="11" spans="1:9">
      <c r="A11" s="1" t="s">
        <v>15</v>
      </c>
      <c r="B11">
        <v>25.879999000000002</v>
      </c>
      <c r="D11">
        <v>9</v>
      </c>
      <c r="E11">
        <f t="shared" si="0"/>
        <v>36.687537028800001</v>
      </c>
      <c r="F11">
        <f t="shared" si="2"/>
        <v>116.80287824395819</v>
      </c>
      <c r="G11">
        <v>9</v>
      </c>
      <c r="H11">
        <f t="shared" si="1"/>
        <v>37.301763408600003</v>
      </c>
      <c r="I11">
        <f t="shared" si="3"/>
        <v>130.45670220556175</v>
      </c>
    </row>
    <row r="12" spans="1:9">
      <c r="A12" s="1" t="s">
        <v>16</v>
      </c>
      <c r="B12">
        <v>34.009998000000003</v>
      </c>
      <c r="D12">
        <v>10</v>
      </c>
      <c r="E12">
        <f t="shared" si="0"/>
        <v>37.247460756599999</v>
      </c>
      <c r="F12">
        <f t="shared" si="2"/>
        <v>10.481165100372044</v>
      </c>
      <c r="G12">
        <v>10</v>
      </c>
      <c r="H12">
        <f t="shared" si="1"/>
        <v>37.847019857600003</v>
      </c>
      <c r="I12">
        <f t="shared" si="3"/>
        <v>14.722736735700154</v>
      </c>
    </row>
    <row r="13" spans="1:9">
      <c r="A13" s="1" t="s">
        <v>17</v>
      </c>
      <c r="B13">
        <v>38.049999</v>
      </c>
      <c r="D13">
        <v>11</v>
      </c>
      <c r="E13">
        <f t="shared" si="0"/>
        <v>37.807275433999997</v>
      </c>
      <c r="F13">
        <f t="shared" si="2"/>
        <v>5.8914729491757432E-2</v>
      </c>
      <c r="G13">
        <v>11</v>
      </c>
      <c r="H13">
        <f t="shared" si="1"/>
        <v>38.392276306600003</v>
      </c>
      <c r="I13">
        <f t="shared" si="3"/>
        <v>0.11715375461335269</v>
      </c>
    </row>
    <row r="14" spans="1:9">
      <c r="A14" s="1" t="s">
        <v>18</v>
      </c>
      <c r="B14">
        <v>38.5</v>
      </c>
      <c r="D14">
        <v>12</v>
      </c>
      <c r="E14">
        <f t="shared" si="0"/>
        <v>38.366981060999997</v>
      </c>
      <c r="F14">
        <f t="shared" si="2"/>
        <v>1.7694038132686503E-2</v>
      </c>
      <c r="G14">
        <v>12</v>
      </c>
      <c r="H14">
        <f t="shared" si="1"/>
        <v>38.937532755600003</v>
      </c>
      <c r="I14">
        <f t="shared" si="3"/>
        <v>0.19143491222293199</v>
      </c>
    </row>
    <row r="15" spans="1:9">
      <c r="A15" s="1" t="s">
        <v>19</v>
      </c>
      <c r="B15">
        <v>37.080002</v>
      </c>
      <c r="D15">
        <v>13</v>
      </c>
      <c r="E15">
        <f t="shared" si="0"/>
        <v>38.926577637599998</v>
      </c>
      <c r="F15">
        <f t="shared" si="2"/>
        <v>3.4098415853778365</v>
      </c>
      <c r="G15">
        <v>13</v>
      </c>
      <c r="H15">
        <f t="shared" si="1"/>
        <v>39.482789204600003</v>
      </c>
      <c r="I15">
        <f t="shared" si="3"/>
        <v>5.7733863505894956</v>
      </c>
    </row>
    <row r="16" spans="1:9">
      <c r="A16" s="1" t="s">
        <v>20</v>
      </c>
      <c r="B16">
        <v>40.549999</v>
      </c>
      <c r="D16">
        <v>14</v>
      </c>
      <c r="E16">
        <f t="shared" si="0"/>
        <v>39.486065163799999</v>
      </c>
      <c r="F16">
        <f t="shared" si="2"/>
        <v>1.1319552078112491</v>
      </c>
      <c r="G16">
        <v>14</v>
      </c>
      <c r="H16">
        <f t="shared" si="1"/>
        <v>40.028045653600003</v>
      </c>
      <c r="I16">
        <f t="shared" si="3"/>
        <v>0.27243529581815484</v>
      </c>
    </row>
    <row r="17" spans="1:9">
      <c r="A17" s="1" t="s">
        <v>21</v>
      </c>
      <c r="B17">
        <v>41.290000999999997</v>
      </c>
      <c r="D17">
        <v>15</v>
      </c>
      <c r="E17">
        <f t="shared" si="0"/>
        <v>40.045443639599995</v>
      </c>
      <c r="F17">
        <f t="shared" si="2"/>
        <v>1.5489230233258198</v>
      </c>
      <c r="G17">
        <v>15</v>
      </c>
      <c r="H17">
        <f t="shared" si="1"/>
        <v>40.573302102600003</v>
      </c>
      <c r="I17">
        <f t="shared" si="3"/>
        <v>0.51365730953436639</v>
      </c>
    </row>
    <row r="18" spans="1:9">
      <c r="A18" s="1" t="s">
        <v>22</v>
      </c>
      <c r="B18">
        <v>43.950001</v>
      </c>
      <c r="D18">
        <v>16</v>
      </c>
      <c r="E18">
        <f t="shared" si="0"/>
        <v>40.604713064999999</v>
      </c>
      <c r="F18">
        <f t="shared" si="2"/>
        <v>11.190951368056576</v>
      </c>
      <c r="G18">
        <v>16</v>
      </c>
      <c r="H18">
        <f t="shared" si="1"/>
        <v>41.118558551600003</v>
      </c>
      <c r="I18">
        <f t="shared" si="3"/>
        <v>8.0170663386013707</v>
      </c>
    </row>
    <row r="19" spans="1:9">
      <c r="A19" s="1" t="s">
        <v>23</v>
      </c>
      <c r="B19">
        <v>44.310001</v>
      </c>
      <c r="D19">
        <v>17</v>
      </c>
      <c r="E19">
        <f t="shared" si="0"/>
        <v>41.163873440000003</v>
      </c>
      <c r="F19">
        <f t="shared" si="2"/>
        <v>9.8981186237915324</v>
      </c>
      <c r="G19">
        <v>17</v>
      </c>
      <c r="H19">
        <f t="shared" si="1"/>
        <v>41.663815000600003</v>
      </c>
      <c r="I19">
        <f t="shared" si="3"/>
        <v>7.0023003434205586</v>
      </c>
    </row>
    <row r="20" spans="1:9">
      <c r="A20" s="1" t="s">
        <v>24</v>
      </c>
      <c r="B20">
        <v>47.490001999999997</v>
      </c>
      <c r="D20">
        <v>18</v>
      </c>
      <c r="E20">
        <f t="shared" si="0"/>
        <v>41.722924764600002</v>
      </c>
      <c r="F20">
        <f t="shared" si="2"/>
        <v>33.25917983906885</v>
      </c>
      <c r="G20">
        <v>18</v>
      </c>
      <c r="H20">
        <f t="shared" si="1"/>
        <v>42.209071449600003</v>
      </c>
      <c r="I20">
        <f t="shared" si="3"/>
        <v>27.888227478147982</v>
      </c>
    </row>
    <row r="21" spans="1:9">
      <c r="A21" s="1" t="s">
        <v>25</v>
      </c>
      <c r="B21">
        <v>51.240001999999997</v>
      </c>
      <c r="D21">
        <v>19</v>
      </c>
      <c r="E21">
        <f t="shared" si="0"/>
        <v>42.281867038800002</v>
      </c>
      <c r="F21">
        <f t="shared" si="2"/>
        <v>80.24818198307365</v>
      </c>
      <c r="G21">
        <v>19</v>
      </c>
      <c r="H21">
        <f t="shared" si="1"/>
        <v>42.754327898600003</v>
      </c>
      <c r="I21">
        <f t="shared" si="3"/>
        <v>72.006664955170592</v>
      </c>
    </row>
    <row r="22" spans="1:9">
      <c r="A22" s="1" t="s">
        <v>26</v>
      </c>
      <c r="B22">
        <v>51.040000999999997</v>
      </c>
      <c r="D22">
        <v>20</v>
      </c>
      <c r="E22">
        <f t="shared" si="0"/>
        <v>42.840700262600002</v>
      </c>
      <c r="F22">
        <f t="shared" si="2"/>
        <v>67.228532582328086</v>
      </c>
      <c r="G22">
        <v>20</v>
      </c>
      <c r="H22">
        <f t="shared" si="1"/>
        <v>43.299584347600003</v>
      </c>
      <c r="I22">
        <f t="shared" si="3"/>
        <v>59.914049952751121</v>
      </c>
    </row>
    <row r="23" spans="1:9">
      <c r="A23" s="1" t="s">
        <v>27</v>
      </c>
      <c r="B23">
        <v>49.110000999999997</v>
      </c>
      <c r="D23">
        <v>21</v>
      </c>
      <c r="E23">
        <f t="shared" si="0"/>
        <v>43.399424435999997</v>
      </c>
      <c r="F23">
        <f t="shared" si="2"/>
        <v>32.610684693306048</v>
      </c>
      <c r="G23">
        <v>21</v>
      </c>
      <c r="H23">
        <f t="shared" si="1"/>
        <v>43.844840796600003</v>
      </c>
      <c r="I23">
        <f t="shared" si="3"/>
        <v>27.721911967467062</v>
      </c>
    </row>
    <row r="24" spans="1:9">
      <c r="A24" s="1" t="s">
        <v>28</v>
      </c>
      <c r="B24">
        <v>54.220001000000003</v>
      </c>
      <c r="D24">
        <v>22</v>
      </c>
      <c r="E24">
        <f t="shared" si="0"/>
        <v>43.958039558999999</v>
      </c>
      <c r="F24">
        <f t="shared" si="2"/>
        <v>105.30785261657088</v>
      </c>
      <c r="G24">
        <v>22</v>
      </c>
      <c r="H24">
        <f t="shared" si="1"/>
        <v>44.390097245600003</v>
      </c>
      <c r="I24">
        <f t="shared" si="3"/>
        <v>96.627007820767219</v>
      </c>
    </row>
    <row r="25" spans="1:9">
      <c r="A25" s="1" t="s">
        <v>29</v>
      </c>
      <c r="B25">
        <v>51.950001</v>
      </c>
      <c r="D25">
        <v>23</v>
      </c>
      <c r="E25">
        <f t="shared" si="0"/>
        <v>44.516545631599996</v>
      </c>
      <c r="F25">
        <f t="shared" si="2"/>
        <v>55.256258713994839</v>
      </c>
      <c r="G25">
        <v>23</v>
      </c>
      <c r="H25">
        <f t="shared" si="1"/>
        <v>44.935353694600003</v>
      </c>
      <c r="I25">
        <f t="shared" si="3"/>
        <v>49.205276819155436</v>
      </c>
    </row>
    <row r="26" spans="1:9">
      <c r="A26" s="1" t="s">
        <v>30</v>
      </c>
      <c r="B26">
        <v>49.75</v>
      </c>
      <c r="D26">
        <v>24</v>
      </c>
      <c r="E26">
        <f t="shared" si="0"/>
        <v>45.074942653800001</v>
      </c>
      <c r="F26">
        <f t="shared" si="2"/>
        <v>21.856161190258579</v>
      </c>
      <c r="G26">
        <v>24</v>
      </c>
      <c r="H26">
        <f t="shared" si="1"/>
        <v>45.480610143600003</v>
      </c>
      <c r="I26">
        <f t="shared" si="3"/>
        <v>18.227689745931183</v>
      </c>
    </row>
    <row r="27" spans="1:9">
      <c r="A27" s="1" t="s">
        <v>31</v>
      </c>
      <c r="B27">
        <v>47.529998999999997</v>
      </c>
      <c r="D27">
        <v>25</v>
      </c>
      <c r="E27">
        <f t="shared" si="0"/>
        <v>45.6332306256</v>
      </c>
      <c r="F27">
        <f t="shared" si="2"/>
        <v>3.5977302661240071</v>
      </c>
      <c r="G27">
        <v>25</v>
      </c>
      <c r="H27">
        <f t="shared" si="1"/>
        <v>46.025866592600003</v>
      </c>
      <c r="I27">
        <f t="shared" si="3"/>
        <v>2.2624142989908989</v>
      </c>
    </row>
    <row r="28" spans="1:9">
      <c r="A28" s="1" t="s">
        <v>32</v>
      </c>
      <c r="B28">
        <v>49.009998000000003</v>
      </c>
      <c r="D28">
        <v>26</v>
      </c>
      <c r="E28">
        <f t="shared" si="0"/>
        <v>46.191409546999999</v>
      </c>
      <c r="F28">
        <f t="shared" si="2"/>
        <v>7.9444408673849551</v>
      </c>
      <c r="G28">
        <v>26</v>
      </c>
      <c r="H28">
        <f t="shared" si="1"/>
        <v>46.571123041600003</v>
      </c>
      <c r="I28">
        <f t="shared" si="3"/>
        <v>5.9481110627105993</v>
      </c>
    </row>
    <row r="29" spans="1:9">
      <c r="A29" s="1" t="s">
        <v>33</v>
      </c>
      <c r="B29">
        <v>46.23</v>
      </c>
      <c r="D29">
        <v>27</v>
      </c>
      <c r="E29">
        <f t="shared" si="0"/>
        <v>46.749479418</v>
      </c>
      <c r="F29">
        <f t="shared" si="2"/>
        <v>0.2698588657256219</v>
      </c>
      <c r="G29">
        <v>27</v>
      </c>
      <c r="H29">
        <f t="shared" si="1"/>
        <v>47.116379490600004</v>
      </c>
      <c r="I29">
        <f t="shared" si="3"/>
        <v>0.78566860135632732</v>
      </c>
    </row>
    <row r="30" spans="1:9">
      <c r="A30" s="1" t="s">
        <v>34</v>
      </c>
      <c r="B30">
        <v>47.009998000000003</v>
      </c>
      <c r="D30">
        <v>28</v>
      </c>
      <c r="E30">
        <f t="shared" si="0"/>
        <v>47.307440238599995</v>
      </c>
      <c r="F30">
        <f t="shared" si="2"/>
        <v>8.8471885303374284E-2</v>
      </c>
      <c r="G30">
        <v>28</v>
      </c>
      <c r="H30">
        <f t="shared" si="1"/>
        <v>47.661635939600004</v>
      </c>
      <c r="I30">
        <f t="shared" si="3"/>
        <v>0.42463200432613391</v>
      </c>
    </row>
    <row r="31" spans="1:9">
      <c r="A31" s="1" t="s">
        <v>35</v>
      </c>
      <c r="B31">
        <v>47.939999</v>
      </c>
      <c r="D31">
        <v>29</v>
      </c>
      <c r="E31">
        <f t="shared" si="0"/>
        <v>47.865292008799997</v>
      </c>
      <c r="F31">
        <f t="shared" si="2"/>
        <v>5.581134534157311E-3</v>
      </c>
      <c r="G31">
        <v>29</v>
      </c>
      <c r="H31">
        <f t="shared" si="1"/>
        <v>48.206892388600004</v>
      </c>
      <c r="I31">
        <f t="shared" si="3"/>
        <v>7.123208087839239E-2</v>
      </c>
    </row>
    <row r="32" spans="1:9">
      <c r="A32" s="1" t="s">
        <v>36</v>
      </c>
      <c r="B32">
        <v>53.32</v>
      </c>
      <c r="D32">
        <v>30</v>
      </c>
      <c r="E32">
        <f t="shared" si="0"/>
        <v>48.423034728600001</v>
      </c>
      <c r="F32">
        <f t="shared" si="2"/>
        <v>23.980268869297667</v>
      </c>
      <c r="G32">
        <v>30</v>
      </c>
      <c r="H32">
        <f t="shared" si="1"/>
        <v>48.752148837600004</v>
      </c>
      <c r="I32">
        <f t="shared" si="3"/>
        <v>20.865264241839</v>
      </c>
    </row>
    <row r="33" spans="1:9">
      <c r="A33" s="1" t="s">
        <v>37</v>
      </c>
      <c r="B33">
        <v>55.119999</v>
      </c>
      <c r="D33">
        <v>31</v>
      </c>
      <c r="E33">
        <f t="shared" si="0"/>
        <v>48.980668398000006</v>
      </c>
      <c r="F33">
        <f t="shared" si="2"/>
        <v>37.691380240653608</v>
      </c>
      <c r="G33">
        <v>31</v>
      </c>
      <c r="H33">
        <f t="shared" si="1"/>
        <v>49.297405286600004</v>
      </c>
      <c r="I33">
        <f t="shared" si="3"/>
        <v>33.902597551325158</v>
      </c>
    </row>
    <row r="34" spans="1:9">
      <c r="A34" s="1" t="s">
        <v>38</v>
      </c>
      <c r="B34">
        <v>55.439999</v>
      </c>
      <c r="D34">
        <v>32</v>
      </c>
      <c r="E34">
        <f t="shared" si="0"/>
        <v>49.538193016999998</v>
      </c>
      <c r="F34">
        <f t="shared" si="2"/>
        <v>34.831313860974625</v>
      </c>
      <c r="G34">
        <v>32</v>
      </c>
      <c r="H34">
        <f t="shared" si="1"/>
        <v>49.842661735600004</v>
      </c>
      <c r="I34">
        <f t="shared" si="3"/>
        <v>31.330184451440836</v>
      </c>
    </row>
    <row r="35" spans="1:9">
      <c r="A35" s="1" t="s">
        <v>39</v>
      </c>
      <c r="B35">
        <v>54.560001</v>
      </c>
      <c r="D35">
        <v>33</v>
      </c>
      <c r="E35">
        <f t="shared" si="0"/>
        <v>50.095608585599997</v>
      </c>
      <c r="F35">
        <f t="shared" si="2"/>
        <v>19.930799629752283</v>
      </c>
      <c r="G35">
        <v>33</v>
      </c>
      <c r="H35">
        <f t="shared" si="1"/>
        <v>50.387918184600004</v>
      </c>
      <c r="I35">
        <f t="shared" si="3"/>
        <v>17.406275018555956</v>
      </c>
    </row>
    <row r="36" spans="1:9">
      <c r="A36" s="1" t="s">
        <v>40</v>
      </c>
      <c r="B36">
        <v>57.939999</v>
      </c>
      <c r="D36">
        <v>34</v>
      </c>
      <c r="E36">
        <f t="shared" si="0"/>
        <v>50.652915103799998</v>
      </c>
      <c r="F36">
        <f t="shared" si="2"/>
        <v>53.101591710257402</v>
      </c>
      <c r="G36">
        <v>34</v>
      </c>
      <c r="H36">
        <f t="shared" si="1"/>
        <v>50.933174633600004</v>
      </c>
      <c r="I36">
        <f t="shared" si="3"/>
        <v>49.095587701576711</v>
      </c>
    </row>
    <row r="37" spans="1:9">
      <c r="A37" s="1" t="s">
        <v>41</v>
      </c>
      <c r="B37">
        <v>56.299999</v>
      </c>
      <c r="D37">
        <v>35</v>
      </c>
      <c r="E37">
        <f t="shared" si="0"/>
        <v>51.2101125716</v>
      </c>
      <c r="F37">
        <f t="shared" si="2"/>
        <v>25.906943854010507</v>
      </c>
      <c r="G37">
        <v>35</v>
      </c>
      <c r="H37">
        <f t="shared" si="1"/>
        <v>51.478431082600004</v>
      </c>
      <c r="I37">
        <f t="shared" si="3"/>
        <v>23.247517182100935</v>
      </c>
    </row>
    <row r="38" spans="1:9">
      <c r="A38" s="1" t="s">
        <v>42</v>
      </c>
      <c r="B38">
        <v>54.450001</v>
      </c>
      <c r="D38">
        <v>36</v>
      </c>
      <c r="E38">
        <f t="shared" si="0"/>
        <v>51.767200989000003</v>
      </c>
      <c r="F38">
        <f t="shared" si="2"/>
        <v>7.1974158990215873</v>
      </c>
      <c r="G38">
        <v>36</v>
      </c>
      <c r="H38">
        <f t="shared" si="1"/>
        <v>52.023687531600004</v>
      </c>
      <c r="I38">
        <f t="shared" si="3"/>
        <v>5.8869970469392205</v>
      </c>
    </row>
    <row r="39" spans="1:9">
      <c r="A39" s="1" t="s">
        <v>43</v>
      </c>
      <c r="B39">
        <v>62.57</v>
      </c>
      <c r="D39">
        <v>37</v>
      </c>
      <c r="E39">
        <f t="shared" si="0"/>
        <v>52.324180355999999</v>
      </c>
      <c r="F39">
        <f t="shared" si="2"/>
        <v>104.97682017737631</v>
      </c>
      <c r="G39">
        <v>37</v>
      </c>
      <c r="H39">
        <f t="shared" si="1"/>
        <v>52.568943980600004</v>
      </c>
      <c r="I39">
        <f t="shared" si="3"/>
        <v>100.0211215031769</v>
      </c>
    </row>
    <row r="40" spans="1:9">
      <c r="A40" s="1" t="s">
        <v>44</v>
      </c>
      <c r="B40">
        <v>64.319999999999993</v>
      </c>
      <c r="D40">
        <v>38</v>
      </c>
      <c r="E40">
        <f t="shared" si="0"/>
        <v>52.881050672599997</v>
      </c>
      <c r="F40">
        <f t="shared" si="2"/>
        <v>130.84956171482483</v>
      </c>
      <c r="G40">
        <v>38</v>
      </c>
      <c r="H40">
        <f t="shared" si="1"/>
        <v>53.114200429600004</v>
      </c>
      <c r="I40">
        <f t="shared" si="3"/>
        <v>125.56994401197659</v>
      </c>
    </row>
    <row r="41" spans="1:9">
      <c r="A41" s="1" t="s">
        <v>45</v>
      </c>
      <c r="B41">
        <v>67.089995999999999</v>
      </c>
      <c r="D41">
        <v>39</v>
      </c>
      <c r="E41">
        <f t="shared" si="0"/>
        <v>53.437811938799996</v>
      </c>
      <c r="F41">
        <f t="shared" si="2"/>
        <v>186.38212964088342</v>
      </c>
      <c r="G41">
        <v>39</v>
      </c>
      <c r="H41">
        <f t="shared" si="1"/>
        <v>53.659456878600004</v>
      </c>
      <c r="I41">
        <f t="shared" si="3"/>
        <v>180.37938109145577</v>
      </c>
    </row>
    <row r="42" spans="1:9">
      <c r="A42" s="1" t="s">
        <v>46</v>
      </c>
      <c r="B42">
        <v>68.589995999999999</v>
      </c>
      <c r="D42">
        <v>40</v>
      </c>
      <c r="E42">
        <f t="shared" si="0"/>
        <v>53.994464154600003</v>
      </c>
      <c r="F42">
        <f t="shared" si="2"/>
        <v>213.02954985008543</v>
      </c>
      <c r="G42">
        <v>40</v>
      </c>
      <c r="H42">
        <f t="shared" si="1"/>
        <v>54.204713327600004</v>
      </c>
      <c r="I42">
        <f t="shared" si="3"/>
        <v>206.93635756485156</v>
      </c>
    </row>
    <row r="43" spans="1:9">
      <c r="A43" s="1" t="s">
        <v>47</v>
      </c>
      <c r="B43">
        <v>68.459998999999996</v>
      </c>
      <c r="D43">
        <v>41</v>
      </c>
      <c r="E43">
        <f t="shared" si="0"/>
        <v>54.551007319999997</v>
      </c>
      <c r="F43">
        <f t="shared" si="2"/>
        <v>193.46004955430922</v>
      </c>
      <c r="G43">
        <v>41</v>
      </c>
      <c r="H43">
        <f t="shared" si="1"/>
        <v>54.749969776600004</v>
      </c>
      <c r="I43">
        <f t="shared" si="3"/>
        <v>187.96490130648181</v>
      </c>
    </row>
    <row r="44" spans="1:9">
      <c r="A44" s="1" t="s">
        <v>48</v>
      </c>
      <c r="B44">
        <v>69.800003000000004</v>
      </c>
      <c r="D44">
        <v>42</v>
      </c>
      <c r="E44">
        <f t="shared" si="0"/>
        <v>55.107441434999998</v>
      </c>
      <c r="F44">
        <f t="shared" si="2"/>
        <v>215.8713653413154</v>
      </c>
      <c r="G44">
        <v>42</v>
      </c>
      <c r="H44">
        <f t="shared" si="1"/>
        <v>55.295226225600004</v>
      </c>
      <c r="I44">
        <f t="shared" si="3"/>
        <v>210.38854927517366</v>
      </c>
    </row>
    <row r="45" spans="1:9">
      <c r="A45" s="1" t="s">
        <v>49</v>
      </c>
      <c r="B45">
        <v>67.720000999999996</v>
      </c>
      <c r="D45">
        <v>43</v>
      </c>
      <c r="E45">
        <f t="shared" si="0"/>
        <v>55.663766499600001</v>
      </c>
      <c r="F45">
        <f t="shared" si="2"/>
        <v>145.35279032863511</v>
      </c>
      <c r="G45">
        <v>43</v>
      </c>
      <c r="H45">
        <f t="shared" si="1"/>
        <v>55.840482674600004</v>
      </c>
      <c r="I45">
        <f t="shared" si="3"/>
        <v>141.12295564351425</v>
      </c>
    </row>
    <row r="46" spans="1:9">
      <c r="A46" s="1" t="s">
        <v>50</v>
      </c>
      <c r="B46">
        <v>67.239998</v>
      </c>
      <c r="D46">
        <v>44</v>
      </c>
      <c r="E46">
        <f t="shared" si="0"/>
        <v>56.219982513799998</v>
      </c>
      <c r="F46">
        <f t="shared" si="2"/>
        <v>121.44074131608787</v>
      </c>
      <c r="G46">
        <v>44</v>
      </c>
      <c r="H46">
        <f t="shared" si="1"/>
        <v>56.385739123600004</v>
      </c>
      <c r="I46">
        <f t="shared" si="3"/>
        <v>117.8149357559081</v>
      </c>
    </row>
    <row r="47" spans="1:9">
      <c r="A47" s="1" t="s">
        <v>51</v>
      </c>
      <c r="B47">
        <v>60.009998000000003</v>
      </c>
      <c r="D47">
        <v>45</v>
      </c>
      <c r="E47">
        <f t="shared" si="0"/>
        <v>56.776089477600003</v>
      </c>
      <c r="F47">
        <f t="shared" si="2"/>
        <v>10.458164331251352</v>
      </c>
      <c r="G47">
        <v>45</v>
      </c>
      <c r="H47">
        <f t="shared" si="1"/>
        <v>56.930995572600004</v>
      </c>
      <c r="I47">
        <f t="shared" si="3"/>
        <v>9.4802559479350865</v>
      </c>
    </row>
    <row r="48" spans="1:9">
      <c r="A48" s="1" t="s">
        <v>52</v>
      </c>
      <c r="B48">
        <v>56.75</v>
      </c>
      <c r="D48">
        <v>46</v>
      </c>
      <c r="E48">
        <f t="shared" si="0"/>
        <v>57.332087391000002</v>
      </c>
      <c r="F48">
        <f t="shared" si="2"/>
        <v>0.33882573076118888</v>
      </c>
      <c r="G48">
        <v>46</v>
      </c>
      <c r="H48">
        <f t="shared" si="1"/>
        <v>57.476252021600004</v>
      </c>
      <c r="I48">
        <f t="shared" si="3"/>
        <v>0.52744199887809284</v>
      </c>
    </row>
    <row r="49" spans="1:9">
      <c r="A49" s="1" t="s">
        <v>53</v>
      </c>
      <c r="B49">
        <v>58.529998999999997</v>
      </c>
      <c r="D49">
        <v>47</v>
      </c>
      <c r="E49">
        <f t="shared" si="0"/>
        <v>57.887976254000002</v>
      </c>
      <c r="F49">
        <f t="shared" si="2"/>
        <v>0.41219320638137408</v>
      </c>
      <c r="G49">
        <v>47</v>
      </c>
      <c r="H49">
        <f t="shared" si="1"/>
        <v>58.021508470600004</v>
      </c>
      <c r="I49">
        <f t="shared" si="3"/>
        <v>0.25856261848948453</v>
      </c>
    </row>
    <row r="50" spans="1:9">
      <c r="A50" s="1" t="s">
        <v>54</v>
      </c>
      <c r="B50">
        <v>58.939999</v>
      </c>
      <c r="D50">
        <v>48</v>
      </c>
      <c r="E50">
        <f t="shared" si="0"/>
        <v>58.443756066600002</v>
      </c>
      <c r="F50">
        <f t="shared" si="2"/>
        <v>0.24625704894943465</v>
      </c>
      <c r="G50">
        <v>48</v>
      </c>
      <c r="H50">
        <f t="shared" si="1"/>
        <v>58.566764919600004</v>
      </c>
      <c r="I50">
        <f t="shared" si="3"/>
        <v>0.13930367877203073</v>
      </c>
    </row>
    <row r="51" spans="1:9">
      <c r="A51" s="1" t="s">
        <v>55</v>
      </c>
      <c r="B51">
        <v>57.709999000000003</v>
      </c>
      <c r="D51">
        <v>49</v>
      </c>
      <c r="E51">
        <f t="shared" si="0"/>
        <v>58.999426828799997</v>
      </c>
      <c r="F51">
        <f t="shared" si="2"/>
        <v>1.6626241256838663</v>
      </c>
      <c r="G51">
        <v>49</v>
      </c>
      <c r="H51">
        <f t="shared" si="1"/>
        <v>59.112021368600004</v>
      </c>
      <c r="I51">
        <f t="shared" si="3"/>
        <v>1.9656667220547566</v>
      </c>
    </row>
    <row r="52" spans="1:9">
      <c r="A52" s="1" t="s">
        <v>56</v>
      </c>
      <c r="B52">
        <v>60.459999000000003</v>
      </c>
      <c r="D52">
        <v>50</v>
      </c>
      <c r="E52">
        <f t="shared" si="0"/>
        <v>59.5549885406</v>
      </c>
      <c r="F52">
        <f t="shared" si="2"/>
        <v>0.81904393162340494</v>
      </c>
      <c r="G52">
        <v>50</v>
      </c>
      <c r="H52">
        <f t="shared" si="1"/>
        <v>59.657277817600004</v>
      </c>
      <c r="I52">
        <f t="shared" si="3"/>
        <v>0.64436129667365261</v>
      </c>
    </row>
    <row r="53" spans="1:9">
      <c r="A53" s="1" t="s">
        <v>57</v>
      </c>
      <c r="B53">
        <v>57.240001999999997</v>
      </c>
      <c r="D53">
        <v>51</v>
      </c>
      <c r="E53">
        <f t="shared" si="0"/>
        <v>60.110441202000004</v>
      </c>
      <c r="F53">
        <f t="shared" si="2"/>
        <v>8.2394212123784385</v>
      </c>
      <c r="G53">
        <v>51</v>
      </c>
      <c r="H53">
        <f t="shared" si="1"/>
        <v>60.202534266600004</v>
      </c>
      <c r="I53">
        <f t="shared" si="3"/>
        <v>8.7765974306461771</v>
      </c>
    </row>
    <row r="54" spans="1:9">
      <c r="A54" s="1" t="s">
        <v>58</v>
      </c>
      <c r="B54">
        <v>58.02</v>
      </c>
      <c r="D54">
        <v>52</v>
      </c>
      <c r="E54">
        <f t="shared" si="0"/>
        <v>60.665784813000002</v>
      </c>
      <c r="F54">
        <f t="shared" si="2"/>
        <v>7.0001772767014385</v>
      </c>
      <c r="G54">
        <v>52</v>
      </c>
      <c r="H54">
        <f t="shared" si="1"/>
        <v>60.747790715600004</v>
      </c>
      <c r="I54">
        <f t="shared" si="3"/>
        <v>7.4408421881135665</v>
      </c>
    </row>
    <row r="55" spans="1:9">
      <c r="A55" s="1" t="s">
        <v>59</v>
      </c>
      <c r="B55">
        <v>61.349997999999999</v>
      </c>
      <c r="D55">
        <v>53</v>
      </c>
      <c r="E55">
        <f t="shared" si="0"/>
        <v>61.221019373600001</v>
      </c>
      <c r="F55">
        <f t="shared" si="2"/>
        <v>1.6635486068030409E-2</v>
      </c>
      <c r="G55">
        <v>53</v>
      </c>
      <c r="H55">
        <f t="shared" si="1"/>
        <v>61.293047164600004</v>
      </c>
      <c r="I55">
        <f t="shared" si="3"/>
        <v>3.2433976527573255E-3</v>
      </c>
    </row>
    <row r="56" spans="1:9">
      <c r="A56" s="1" t="s">
        <v>60</v>
      </c>
      <c r="B56">
        <v>63.299999</v>
      </c>
      <c r="D56">
        <v>54</v>
      </c>
      <c r="E56">
        <f t="shared" si="0"/>
        <v>61.776144883800001</v>
      </c>
      <c r="F56">
        <f t="shared" si="2"/>
        <v>2.3221313674596802</v>
      </c>
      <c r="G56">
        <v>54</v>
      </c>
      <c r="H56">
        <f t="shared" si="1"/>
        <v>61.838303613600004</v>
      </c>
      <c r="I56">
        <f t="shared" si="3"/>
        <v>2.1365534026230315</v>
      </c>
    </row>
    <row r="57" spans="1:9">
      <c r="A57" s="1" t="s">
        <v>61</v>
      </c>
      <c r="B57">
        <v>62.5</v>
      </c>
      <c r="D57">
        <v>55</v>
      </c>
      <c r="E57">
        <f t="shared" si="0"/>
        <v>62.331161343600002</v>
      </c>
      <c r="F57">
        <f t="shared" si="2"/>
        <v>2.8506491894956722E-2</v>
      </c>
      <c r="G57">
        <v>55</v>
      </c>
      <c r="H57">
        <f t="shared" si="1"/>
        <v>62.383560062600004</v>
      </c>
      <c r="I57">
        <f t="shared" si="3"/>
        <v>1.355825902171489E-2</v>
      </c>
    </row>
    <row r="58" spans="1:9">
      <c r="A58" s="1" t="s">
        <v>62</v>
      </c>
      <c r="B58">
        <v>64.5</v>
      </c>
      <c r="D58">
        <v>56</v>
      </c>
      <c r="E58">
        <f t="shared" si="0"/>
        <v>62.886068753000004</v>
      </c>
      <c r="F58">
        <f t="shared" si="2"/>
        <v>2.6047740700429638</v>
      </c>
      <c r="G58">
        <v>56</v>
      </c>
      <c r="H58">
        <f t="shared" si="1"/>
        <v>62.928816511600004</v>
      </c>
      <c r="I58">
        <f t="shared" si="3"/>
        <v>2.4686175542207791</v>
      </c>
    </row>
    <row r="59" spans="1:9">
      <c r="A59" s="1" t="s">
        <v>63</v>
      </c>
      <c r="B59">
        <v>64.5</v>
      </c>
      <c r="D59">
        <v>57</v>
      </c>
      <c r="E59">
        <f t="shared" si="0"/>
        <v>63.440867112000007</v>
      </c>
      <c r="F59">
        <f t="shared" si="2"/>
        <v>1.1217624744432069</v>
      </c>
      <c r="G59">
        <v>57</v>
      </c>
      <c r="H59">
        <f t="shared" si="1"/>
        <v>63.474072960600004</v>
      </c>
      <c r="I59">
        <f t="shared" si="3"/>
        <v>1.05252629017204</v>
      </c>
    </row>
    <row r="60" spans="1:9">
      <c r="A60" s="1" t="s">
        <v>64</v>
      </c>
      <c r="B60">
        <v>67.599997999999999</v>
      </c>
      <c r="D60">
        <v>58</v>
      </c>
      <c r="E60">
        <f t="shared" si="0"/>
        <v>63.995556420600003</v>
      </c>
      <c r="F60">
        <f t="shared" si="2"/>
        <v>12.991999099307538</v>
      </c>
      <c r="G60">
        <v>58</v>
      </c>
      <c r="H60">
        <f t="shared" si="1"/>
        <v>64.019329409600005</v>
      </c>
      <c r="I60">
        <f t="shared" si="3"/>
        <v>12.821187554277087</v>
      </c>
    </row>
    <row r="61" spans="1:9">
      <c r="A61" s="1" t="s">
        <v>65</v>
      </c>
      <c r="B61">
        <v>66.290001000000004</v>
      </c>
      <c r="D61">
        <v>59</v>
      </c>
      <c r="E61">
        <f t="shared" si="0"/>
        <v>64.550136678800001</v>
      </c>
      <c r="F61">
        <f t="shared" si="2"/>
        <v>3.0271278561847454</v>
      </c>
      <c r="G61">
        <v>59</v>
      </c>
      <c r="H61">
        <f t="shared" si="1"/>
        <v>64.564585858599997</v>
      </c>
      <c r="I61">
        <f t="shared" si="3"/>
        <v>2.9770574101724039</v>
      </c>
    </row>
    <row r="62" spans="1:9">
      <c r="A62" s="1" t="s">
        <v>66</v>
      </c>
      <c r="B62">
        <v>66.339995999999999</v>
      </c>
      <c r="D62">
        <v>60</v>
      </c>
      <c r="E62">
        <f t="shared" si="0"/>
        <v>65.104607886600007</v>
      </c>
      <c r="F62">
        <f t="shared" si="2"/>
        <v>1.5261837907299916</v>
      </c>
      <c r="G62">
        <v>60</v>
      </c>
      <c r="H62">
        <f t="shared" si="1"/>
        <v>65.109842307600005</v>
      </c>
      <c r="I62">
        <f t="shared" si="3"/>
        <v>1.5132781069253409</v>
      </c>
    </row>
    <row r="63" spans="1:9">
      <c r="A63" s="1" t="s">
        <v>67</v>
      </c>
      <c r="B63">
        <v>68.419998000000007</v>
      </c>
      <c r="D63">
        <v>61</v>
      </c>
      <c r="E63">
        <f t="shared" si="0"/>
        <v>65.658970044</v>
      </c>
      <c r="F63">
        <f t="shared" si="2"/>
        <v>7.6232753738135743</v>
      </c>
      <c r="G63">
        <v>61</v>
      </c>
      <c r="H63">
        <f t="shared" si="1"/>
        <v>65.655098756600012</v>
      </c>
      <c r="I63">
        <f t="shared" si="3"/>
        <v>7.6446678261538654</v>
      </c>
    </row>
    <row r="64" spans="1:9">
      <c r="A64" s="1" t="s">
        <v>68</v>
      </c>
      <c r="B64">
        <v>75.190002000000007</v>
      </c>
      <c r="D64">
        <v>62</v>
      </c>
      <c r="E64">
        <f t="shared" si="0"/>
        <v>66.213223150999994</v>
      </c>
      <c r="F64">
        <f t="shared" si="2"/>
        <v>80.582558503854003</v>
      </c>
      <c r="G64">
        <v>62</v>
      </c>
      <c r="H64">
        <f t="shared" si="1"/>
        <v>66.200355205600005</v>
      </c>
      <c r="I64">
        <f t="shared" si="3"/>
        <v>80.813749488066236</v>
      </c>
    </row>
    <row r="65" spans="1:9">
      <c r="A65" s="1" t="s">
        <v>69</v>
      </c>
      <c r="B65">
        <v>72.360000999999997</v>
      </c>
      <c r="D65">
        <v>63</v>
      </c>
      <c r="E65">
        <f t="shared" si="0"/>
        <v>66.767367207600003</v>
      </c>
      <c r="F65">
        <f t="shared" si="2"/>
        <v>31.277552735894336</v>
      </c>
      <c r="G65">
        <v>63</v>
      </c>
      <c r="H65">
        <f t="shared" si="1"/>
        <v>66.745611654599998</v>
      </c>
      <c r="I65">
        <f t="shared" si="3"/>
        <v>31.521367721741033</v>
      </c>
    </row>
    <row r="66" spans="1:9">
      <c r="A66" s="1" t="s">
        <v>70</v>
      </c>
      <c r="B66">
        <v>73.059997999999993</v>
      </c>
      <c r="D66">
        <v>64</v>
      </c>
      <c r="E66">
        <f t="shared" ref="E66:E129" si="4">-0.0000545252*D66^2 + 0.5609597066*D66 + 31.6433162106</f>
        <v>67.321402213799999</v>
      </c>
      <c r="F66">
        <f t="shared" si="2"/>
        <v>32.931481597392327</v>
      </c>
      <c r="G66">
        <v>64</v>
      </c>
      <c r="H66">
        <f t="shared" ref="H66:H129" si="5">0.545256449*G66 + 32.3944553676</f>
        <v>67.290868103600005</v>
      </c>
      <c r="I66">
        <f t="shared" si="3"/>
        <v>33.282859761536145</v>
      </c>
    </row>
    <row r="67" spans="1:9">
      <c r="A67" s="1" t="s">
        <v>71</v>
      </c>
      <c r="B67">
        <v>73.629997000000003</v>
      </c>
      <c r="D67">
        <v>65</v>
      </c>
      <c r="E67">
        <f t="shared" si="4"/>
        <v>67.87532816960001</v>
      </c>
      <c r="F67">
        <f t="shared" ref="F67:F130" si="6">(B67-E67)^2</f>
        <v>33.116213347577222</v>
      </c>
      <c r="G67">
        <v>65</v>
      </c>
      <c r="H67">
        <f t="shared" si="5"/>
        <v>67.836124552600012</v>
      </c>
      <c r="I67">
        <f t="shared" ref="I67:I130" si="7">(B67-H67)^2</f>
        <v>33.568957936740766</v>
      </c>
    </row>
    <row r="68" spans="1:9">
      <c r="A68" s="1" t="s">
        <v>72</v>
      </c>
      <c r="B68">
        <v>74.569999999999993</v>
      </c>
      <c r="D68">
        <v>66</v>
      </c>
      <c r="E68">
        <f t="shared" si="4"/>
        <v>68.429145075000008</v>
      </c>
      <c r="F68">
        <f t="shared" si="6"/>
        <v>37.710099209896569</v>
      </c>
      <c r="G68">
        <v>66</v>
      </c>
      <c r="H68">
        <f t="shared" si="5"/>
        <v>68.381381001600005</v>
      </c>
      <c r="I68">
        <f t="shared" si="7"/>
        <v>38.299005107357274</v>
      </c>
    </row>
    <row r="69" spans="1:9">
      <c r="A69" s="1" t="s">
        <v>73</v>
      </c>
      <c r="B69">
        <v>74.819999999999993</v>
      </c>
      <c r="D69">
        <v>67</v>
      </c>
      <c r="E69">
        <f t="shared" si="4"/>
        <v>68.982852930000007</v>
      </c>
      <c r="F69">
        <f t="shared" si="6"/>
        <v>34.07228591680942</v>
      </c>
      <c r="G69">
        <v>67</v>
      </c>
      <c r="H69">
        <f t="shared" si="5"/>
        <v>68.926637450599998</v>
      </c>
      <c r="I69">
        <f t="shared" si="7"/>
        <v>34.731722138670413</v>
      </c>
    </row>
    <row r="70" spans="1:9">
      <c r="A70" s="1" t="s">
        <v>74</v>
      </c>
      <c r="B70">
        <v>77.260002</v>
      </c>
      <c r="D70">
        <v>68</v>
      </c>
      <c r="E70">
        <f t="shared" si="4"/>
        <v>69.536451734600007</v>
      </c>
      <c r="F70">
        <f t="shared" si="6"/>
        <v>59.653228702160305</v>
      </c>
      <c r="G70">
        <v>68</v>
      </c>
      <c r="H70">
        <f t="shared" si="5"/>
        <v>69.471893899600005</v>
      </c>
      <c r="I70">
        <f t="shared" si="7"/>
        <v>60.65462778351602</v>
      </c>
    </row>
    <row r="71" spans="1:9">
      <c r="A71" s="1" t="s">
        <v>75</v>
      </c>
      <c r="B71">
        <v>77.480002999999996</v>
      </c>
      <c r="D71">
        <v>69</v>
      </c>
      <c r="E71">
        <f t="shared" si="4"/>
        <v>70.089941488800008</v>
      </c>
      <c r="F71">
        <f t="shared" si="6"/>
        <v>54.613009139319452</v>
      </c>
      <c r="G71">
        <v>69</v>
      </c>
      <c r="H71">
        <f t="shared" si="5"/>
        <v>70.017150348600012</v>
      </c>
      <c r="I71">
        <f t="shared" si="7"/>
        <v>55.694169696507778</v>
      </c>
    </row>
    <row r="72" spans="1:9">
      <c r="A72" s="1" t="s">
        <v>76</v>
      </c>
      <c r="B72">
        <v>77.910004000000001</v>
      </c>
      <c r="D72">
        <v>70</v>
      </c>
      <c r="E72">
        <f t="shared" si="4"/>
        <v>70.64332219260001</v>
      </c>
      <c r="F72">
        <f t="shared" si="6"/>
        <v>52.804664489997997</v>
      </c>
      <c r="G72">
        <v>70</v>
      </c>
      <c r="H72">
        <f t="shared" si="5"/>
        <v>70.562406797600005</v>
      </c>
      <c r="I72">
        <f t="shared" si="7"/>
        <v>53.987184648716244</v>
      </c>
    </row>
    <row r="73" spans="1:9">
      <c r="A73" s="1" t="s">
        <v>77</v>
      </c>
      <c r="B73">
        <v>78.790001000000004</v>
      </c>
      <c r="D73">
        <v>71</v>
      </c>
      <c r="E73">
        <f t="shared" si="4"/>
        <v>71.196593845999999</v>
      </c>
      <c r="F73">
        <f t="shared" si="6"/>
        <v>57.65983220641845</v>
      </c>
      <c r="G73">
        <v>71</v>
      </c>
      <c r="H73">
        <f t="shared" si="5"/>
        <v>71.107663246599998</v>
      </c>
      <c r="I73">
        <f t="shared" si="7"/>
        <v>59.018313357315051</v>
      </c>
    </row>
    <row r="74" spans="1:9">
      <c r="A74" s="1" t="s">
        <v>78</v>
      </c>
      <c r="B74">
        <v>77.440002000000007</v>
      </c>
      <c r="D74">
        <v>72</v>
      </c>
      <c r="E74">
        <f t="shared" si="4"/>
        <v>71.749756449000003</v>
      </c>
      <c r="F74">
        <f t="shared" si="6"/>
        <v>32.378894430675338</v>
      </c>
      <c r="G74">
        <v>72</v>
      </c>
      <c r="H74">
        <f t="shared" si="5"/>
        <v>71.652919695600005</v>
      </c>
      <c r="I74">
        <f t="shared" si="7"/>
        <v>33.490321597899637</v>
      </c>
    </row>
    <row r="75" spans="1:9">
      <c r="A75" s="1" t="s">
        <v>79</v>
      </c>
      <c r="B75">
        <v>72.910004000000001</v>
      </c>
      <c r="D75">
        <v>73</v>
      </c>
      <c r="E75">
        <f t="shared" si="4"/>
        <v>72.302810001599994</v>
      </c>
      <c r="F75">
        <f t="shared" si="6"/>
        <v>0.36868455169298742</v>
      </c>
      <c r="G75">
        <v>73</v>
      </c>
      <c r="H75">
        <f t="shared" si="5"/>
        <v>72.198176144600012</v>
      </c>
      <c r="I75">
        <f t="shared" si="7"/>
        <v>0.50669889572334714</v>
      </c>
    </row>
    <row r="76" spans="1:9">
      <c r="A76" s="1" t="s">
        <v>80</v>
      </c>
      <c r="B76">
        <v>75.949996999999996</v>
      </c>
      <c r="D76">
        <v>74</v>
      </c>
      <c r="E76">
        <f t="shared" si="4"/>
        <v>72.8557545038</v>
      </c>
      <c r="F76">
        <f t="shared" si="6"/>
        <v>9.574336625289984</v>
      </c>
      <c r="G76">
        <v>74</v>
      </c>
      <c r="H76">
        <f t="shared" si="5"/>
        <v>72.743432593600005</v>
      </c>
      <c r="I76">
        <f t="shared" si="7"/>
        <v>10.282055292391329</v>
      </c>
    </row>
    <row r="77" spans="1:9">
      <c r="A77" s="1" t="s">
        <v>81</v>
      </c>
      <c r="B77">
        <v>80.669998000000007</v>
      </c>
      <c r="D77">
        <v>75</v>
      </c>
      <c r="E77">
        <f t="shared" si="4"/>
        <v>73.408589955600007</v>
      </c>
      <c r="F77">
        <f t="shared" si="6"/>
        <v>52.728046787277023</v>
      </c>
      <c r="G77">
        <v>75</v>
      </c>
      <c r="H77">
        <f t="shared" si="5"/>
        <v>73.288689042599998</v>
      </c>
      <c r="I77">
        <f t="shared" si="7"/>
        <v>54.483721924593603</v>
      </c>
    </row>
    <row r="78" spans="1:9">
      <c r="A78" s="1" t="s">
        <v>82</v>
      </c>
      <c r="B78">
        <v>74.989998</v>
      </c>
      <c r="D78">
        <v>76</v>
      </c>
      <c r="E78">
        <f t="shared" si="4"/>
        <v>73.961316357000015</v>
      </c>
      <c r="F78">
        <f t="shared" si="6"/>
        <v>1.0581859226451475</v>
      </c>
      <c r="G78">
        <v>76</v>
      </c>
      <c r="H78">
        <f t="shared" si="5"/>
        <v>73.833945491600005</v>
      </c>
      <c r="I78">
        <f t="shared" si="7"/>
        <v>1.3364574021779201</v>
      </c>
    </row>
    <row r="79" spans="1:9">
      <c r="A79" s="1" t="s">
        <v>83</v>
      </c>
      <c r="B79">
        <v>75.599997999999999</v>
      </c>
      <c r="D79">
        <v>77</v>
      </c>
      <c r="E79">
        <f t="shared" si="4"/>
        <v>74.513933707999996</v>
      </c>
      <c r="F79">
        <f t="shared" si="6"/>
        <v>1.1795356463574682</v>
      </c>
      <c r="G79">
        <v>77</v>
      </c>
      <c r="H79">
        <f t="shared" si="5"/>
        <v>74.379201940600012</v>
      </c>
      <c r="I79">
        <f t="shared" si="7"/>
        <v>1.490343018646537</v>
      </c>
    </row>
    <row r="80" spans="1:9">
      <c r="A80" s="1" t="s">
        <v>84</v>
      </c>
      <c r="B80">
        <v>74.879997000000003</v>
      </c>
      <c r="D80">
        <v>78</v>
      </c>
      <c r="E80">
        <f t="shared" si="4"/>
        <v>75.066442008600006</v>
      </c>
      <c r="F80">
        <f t="shared" si="6"/>
        <v>3.4761741231855325E-2</v>
      </c>
      <c r="G80">
        <v>78</v>
      </c>
      <c r="H80">
        <f t="shared" si="5"/>
        <v>74.924458389600005</v>
      </c>
      <c r="I80">
        <f t="shared" si="7"/>
        <v>1.9768151651631768E-3</v>
      </c>
    </row>
    <row r="81" spans="1:9">
      <c r="A81" s="1" t="s">
        <v>85</v>
      </c>
      <c r="B81">
        <v>73.75</v>
      </c>
      <c r="D81">
        <v>79</v>
      </c>
      <c r="E81">
        <f t="shared" si="4"/>
        <v>75.618841258800003</v>
      </c>
      <c r="F81">
        <f t="shared" si="6"/>
        <v>3.4925676505931813</v>
      </c>
      <c r="G81">
        <v>79</v>
      </c>
      <c r="H81">
        <f t="shared" si="5"/>
        <v>75.469714838599998</v>
      </c>
      <c r="I81">
        <f t="shared" si="7"/>
        <v>2.9574191261010174</v>
      </c>
    </row>
    <row r="82" spans="1:9">
      <c r="A82" s="1" t="s">
        <v>86</v>
      </c>
      <c r="B82">
        <v>77.699996999999996</v>
      </c>
      <c r="D82">
        <v>80</v>
      </c>
      <c r="E82">
        <f t="shared" si="4"/>
        <v>76.171131458600001</v>
      </c>
      <c r="F82">
        <f t="shared" si="6"/>
        <v>2.3374298436802992</v>
      </c>
      <c r="G82">
        <v>80</v>
      </c>
      <c r="H82">
        <f t="shared" si="5"/>
        <v>76.014971287600005</v>
      </c>
      <c r="I82">
        <f t="shared" si="7"/>
        <v>2.8393116514490973</v>
      </c>
    </row>
    <row r="83" spans="1:9">
      <c r="A83" s="1" t="s">
        <v>87</v>
      </c>
      <c r="B83">
        <v>76.360000999999997</v>
      </c>
      <c r="D83">
        <v>81</v>
      </c>
      <c r="E83">
        <f t="shared" si="4"/>
        <v>76.723312608000001</v>
      </c>
      <c r="F83">
        <f t="shared" si="6"/>
        <v>0.13199532450754828</v>
      </c>
      <c r="G83">
        <v>81</v>
      </c>
      <c r="H83">
        <f t="shared" si="5"/>
        <v>76.560227736600012</v>
      </c>
      <c r="I83">
        <f t="shared" si="7"/>
        <v>4.0090746049491963E-2</v>
      </c>
    </row>
    <row r="84" spans="1:9">
      <c r="A84" s="1" t="s">
        <v>88</v>
      </c>
      <c r="B84">
        <v>77.830001999999993</v>
      </c>
      <c r="D84">
        <v>82</v>
      </c>
      <c r="E84">
        <f t="shared" si="4"/>
        <v>77.275384707000001</v>
      </c>
      <c r="F84">
        <f t="shared" si="6"/>
        <v>0.30760034169463968</v>
      </c>
      <c r="G84">
        <v>82</v>
      </c>
      <c r="H84">
        <f t="shared" si="5"/>
        <v>77.105484185600005</v>
      </c>
      <c r="I84">
        <f t="shared" si="7"/>
        <v>0.52492606338293546</v>
      </c>
    </row>
    <row r="85" spans="1:9">
      <c r="A85" s="1" t="s">
        <v>89</v>
      </c>
      <c r="B85">
        <v>79.879997000000003</v>
      </c>
      <c r="D85">
        <v>83</v>
      </c>
      <c r="E85">
        <f t="shared" si="4"/>
        <v>77.827347755600002</v>
      </c>
      <c r="F85">
        <f t="shared" si="6"/>
        <v>4.2133689205358964</v>
      </c>
      <c r="G85">
        <v>83</v>
      </c>
      <c r="H85">
        <f t="shared" si="5"/>
        <v>77.650740634599998</v>
      </c>
      <c r="I85">
        <f t="shared" si="7"/>
        <v>4.9695839426764401</v>
      </c>
    </row>
    <row r="86" spans="1:9">
      <c r="A86" s="1" t="s">
        <v>90</v>
      </c>
      <c r="B86">
        <v>80.779999000000004</v>
      </c>
      <c r="D86">
        <v>84</v>
      </c>
      <c r="E86">
        <f t="shared" si="4"/>
        <v>78.379201753800004</v>
      </c>
      <c r="F86">
        <f t="shared" si="6"/>
        <v>5.7638274173615027</v>
      </c>
      <c r="G86">
        <v>84</v>
      </c>
      <c r="H86">
        <f t="shared" si="5"/>
        <v>78.195997083600005</v>
      </c>
      <c r="I86">
        <f t="shared" si="7"/>
        <v>6.677065903958864</v>
      </c>
    </row>
    <row r="87" spans="1:9">
      <c r="A87" s="1" t="s">
        <v>91</v>
      </c>
      <c r="B87">
        <v>78.449996999999996</v>
      </c>
      <c r="D87">
        <v>85</v>
      </c>
      <c r="E87">
        <f t="shared" si="4"/>
        <v>78.930946701599993</v>
      </c>
      <c r="F87">
        <f t="shared" si="6"/>
        <v>0.23131261546912579</v>
      </c>
      <c r="G87">
        <v>85</v>
      </c>
      <c r="H87">
        <f t="shared" si="5"/>
        <v>78.741253532600012</v>
      </c>
      <c r="I87">
        <f t="shared" si="7"/>
        <v>8.4830367782184335E-2</v>
      </c>
    </row>
    <row r="88" spans="1:9">
      <c r="A88" s="1" t="s">
        <v>92</v>
      </c>
      <c r="B88">
        <v>77.739998</v>
      </c>
      <c r="D88">
        <v>86</v>
      </c>
      <c r="E88">
        <f t="shared" si="4"/>
        <v>79.482582599000011</v>
      </c>
      <c r="F88">
        <f t="shared" si="6"/>
        <v>3.0366010846720299</v>
      </c>
      <c r="G88">
        <v>86</v>
      </c>
      <c r="H88">
        <f t="shared" si="5"/>
        <v>79.286509981600005</v>
      </c>
      <c r="I88">
        <f t="shared" si="7"/>
        <v>2.3916993092323757</v>
      </c>
    </row>
    <row r="89" spans="1:9">
      <c r="A89" s="1" t="s">
        <v>93</v>
      </c>
      <c r="B89">
        <v>75.180000000000007</v>
      </c>
      <c r="D89">
        <v>87</v>
      </c>
      <c r="E89">
        <f t="shared" si="4"/>
        <v>80.034109446000002</v>
      </c>
      <c r="F89">
        <f t="shared" si="6"/>
        <v>23.562378513746381</v>
      </c>
      <c r="G89">
        <v>87</v>
      </c>
      <c r="H89">
        <f t="shared" si="5"/>
        <v>79.831766430599998</v>
      </c>
      <c r="I89">
        <f t="shared" si="7"/>
        <v>21.638930924856986</v>
      </c>
    </row>
    <row r="90" spans="1:9">
      <c r="A90" s="1" t="s">
        <v>94</v>
      </c>
      <c r="B90">
        <v>77.830001999999993</v>
      </c>
      <c r="D90">
        <v>88</v>
      </c>
      <c r="E90">
        <f t="shared" si="4"/>
        <v>80.585527242599994</v>
      </c>
      <c r="F90">
        <f t="shared" si="6"/>
        <v>7.5929193626057945</v>
      </c>
      <c r="G90">
        <v>88</v>
      </c>
      <c r="H90">
        <f t="shared" si="5"/>
        <v>80.377022879600005</v>
      </c>
      <c r="I90">
        <f t="shared" si="7"/>
        <v>6.4873153611184202</v>
      </c>
    </row>
    <row r="91" spans="1:9">
      <c r="A91" s="1" t="s">
        <v>95</v>
      </c>
      <c r="B91">
        <v>75.910004000000001</v>
      </c>
      <c r="D91">
        <v>89</v>
      </c>
      <c r="E91">
        <f t="shared" si="4"/>
        <v>81.136835988800001</v>
      </c>
      <c r="F91">
        <f t="shared" si="6"/>
        <v>27.319772639142972</v>
      </c>
      <c r="G91">
        <v>89</v>
      </c>
      <c r="H91">
        <f t="shared" si="5"/>
        <v>80.922279328600013</v>
      </c>
      <c r="I91">
        <f t="shared" si="7"/>
        <v>25.122903969692356</v>
      </c>
    </row>
    <row r="92" spans="1:9">
      <c r="A92" s="1" t="s">
        <v>96</v>
      </c>
      <c r="B92">
        <v>74.470000999999996</v>
      </c>
      <c r="D92">
        <v>90</v>
      </c>
      <c r="E92">
        <f t="shared" si="4"/>
        <v>81.68803568460001</v>
      </c>
      <c r="F92">
        <f t="shared" si="6"/>
        <v>52.100024708088817</v>
      </c>
      <c r="G92">
        <v>90</v>
      </c>
      <c r="H92">
        <f t="shared" si="5"/>
        <v>81.467535777600006</v>
      </c>
      <c r="I92">
        <f t="shared" si="7"/>
        <v>48.965492963721609</v>
      </c>
    </row>
    <row r="93" spans="1:9">
      <c r="A93" s="1" t="s">
        <v>97</v>
      </c>
      <c r="B93">
        <v>75.739998</v>
      </c>
      <c r="D93">
        <v>91</v>
      </c>
      <c r="E93">
        <f t="shared" si="4"/>
        <v>82.239126330000005</v>
      </c>
      <c r="F93">
        <f t="shared" si="6"/>
        <v>42.238669049808649</v>
      </c>
      <c r="G93">
        <v>91</v>
      </c>
      <c r="H93">
        <f t="shared" si="5"/>
        <v>82.012792226599998</v>
      </c>
      <c r="I93">
        <f t="shared" si="7"/>
        <v>39.347947409266276</v>
      </c>
    </row>
    <row r="94" spans="1:9">
      <c r="A94" s="1" t="s">
        <v>98</v>
      </c>
      <c r="B94">
        <v>79.900002000000001</v>
      </c>
      <c r="D94">
        <v>92</v>
      </c>
      <c r="E94">
        <f t="shared" si="4"/>
        <v>82.790107925000001</v>
      </c>
      <c r="F94">
        <f t="shared" si="6"/>
        <v>8.3527122577201069</v>
      </c>
      <c r="G94">
        <v>92</v>
      </c>
      <c r="H94">
        <f t="shared" si="5"/>
        <v>82.558048675600006</v>
      </c>
      <c r="I94">
        <f t="shared" si="7"/>
        <v>7.0652121296682378</v>
      </c>
    </row>
    <row r="95" spans="1:9">
      <c r="A95" s="1" t="s">
        <v>99</v>
      </c>
      <c r="B95">
        <v>78.970000999999996</v>
      </c>
      <c r="D95">
        <v>93</v>
      </c>
      <c r="E95">
        <f t="shared" si="4"/>
        <v>83.340980469599998</v>
      </c>
      <c r="F95">
        <f t="shared" si="6"/>
        <v>19.105461523664712</v>
      </c>
      <c r="G95">
        <v>93</v>
      </c>
      <c r="H95">
        <f t="shared" si="5"/>
        <v>83.103305124600013</v>
      </c>
      <c r="I95">
        <f t="shared" si="7"/>
        <v>17.084202986435507</v>
      </c>
    </row>
    <row r="96" spans="1:9">
      <c r="A96" s="1" t="s">
        <v>100</v>
      </c>
      <c r="B96">
        <v>80.010002</v>
      </c>
      <c r="D96">
        <v>94</v>
      </c>
      <c r="E96">
        <f t="shared" si="4"/>
        <v>83.891743963799996</v>
      </c>
      <c r="F96">
        <f t="shared" si="6"/>
        <v>15.067920673525851</v>
      </c>
      <c r="G96">
        <v>94</v>
      </c>
      <c r="H96">
        <f t="shared" si="5"/>
        <v>83.648561573600006</v>
      </c>
      <c r="I96">
        <f t="shared" si="7"/>
        <v>13.239115770636255</v>
      </c>
    </row>
    <row r="97" spans="1:9">
      <c r="A97" s="1" t="s">
        <v>101</v>
      </c>
      <c r="B97">
        <v>78.050003000000004</v>
      </c>
      <c r="D97">
        <v>95</v>
      </c>
      <c r="E97">
        <f t="shared" si="4"/>
        <v>84.442398407599995</v>
      </c>
      <c r="F97">
        <f t="shared" si="6"/>
        <v>40.862719047105465</v>
      </c>
      <c r="G97">
        <v>95</v>
      </c>
      <c r="H97">
        <f t="shared" si="5"/>
        <v>84.193818022599999</v>
      </c>
      <c r="I97">
        <f t="shared" si="7"/>
        <v>37.746463031925373</v>
      </c>
    </row>
    <row r="98" spans="1:9">
      <c r="A98" s="1" t="s">
        <v>102</v>
      </c>
      <c r="B98">
        <v>83.800003000000004</v>
      </c>
      <c r="D98">
        <v>96</v>
      </c>
      <c r="E98">
        <f t="shared" si="4"/>
        <v>84.992943800999996</v>
      </c>
      <c r="F98">
        <f t="shared" si="6"/>
        <v>1.423107754690502</v>
      </c>
      <c r="G98">
        <v>96</v>
      </c>
      <c r="H98">
        <f t="shared" si="5"/>
        <v>84.739074471600006</v>
      </c>
      <c r="I98">
        <f t="shared" si="7"/>
        <v>0.88185522877299327</v>
      </c>
    </row>
    <row r="99" spans="1:9">
      <c r="A99" s="1" t="s">
        <v>103</v>
      </c>
      <c r="B99">
        <v>83.300003000000004</v>
      </c>
      <c r="D99">
        <v>97</v>
      </c>
      <c r="E99">
        <f t="shared" si="4"/>
        <v>85.543380143999997</v>
      </c>
      <c r="F99">
        <f t="shared" si="6"/>
        <v>5.0327410102215655</v>
      </c>
      <c r="G99">
        <v>97</v>
      </c>
      <c r="H99">
        <f t="shared" si="5"/>
        <v>85.284330920600013</v>
      </c>
      <c r="I99">
        <f t="shared" si="7"/>
        <v>3.9375572964727561</v>
      </c>
    </row>
    <row r="100" spans="1:9">
      <c r="A100" s="1" t="s">
        <v>104</v>
      </c>
      <c r="B100">
        <v>81.559997999999993</v>
      </c>
      <c r="D100">
        <v>98</v>
      </c>
      <c r="E100">
        <f t="shared" si="4"/>
        <v>86.093707436599999</v>
      </c>
      <c r="F100">
        <f t="shared" si="6"/>
        <v>20.554521255515944</v>
      </c>
      <c r="G100">
        <v>98</v>
      </c>
      <c r="H100">
        <f t="shared" si="5"/>
        <v>85.829587369600006</v>
      </c>
      <c r="I100">
        <f t="shared" si="7"/>
        <v>18.229393385001433</v>
      </c>
    </row>
    <row r="101" spans="1:9">
      <c r="A101" s="1" t="s">
        <v>105</v>
      </c>
      <c r="B101">
        <v>82.040001000000004</v>
      </c>
      <c r="D101">
        <v>99</v>
      </c>
      <c r="E101">
        <f t="shared" si="4"/>
        <v>86.643925678800002</v>
      </c>
      <c r="F101">
        <f t="shared" si="6"/>
        <v>21.196122448063669</v>
      </c>
      <c r="G101">
        <v>99</v>
      </c>
      <c r="H101">
        <f t="shared" si="5"/>
        <v>86.374843818599999</v>
      </c>
      <c r="I101">
        <f t="shared" si="7"/>
        <v>18.790862261967948</v>
      </c>
    </row>
    <row r="102" spans="1:9">
      <c r="A102" s="1" t="s">
        <v>106</v>
      </c>
      <c r="B102">
        <v>80.779999000000004</v>
      </c>
      <c r="D102">
        <v>100</v>
      </c>
      <c r="E102">
        <f t="shared" si="4"/>
        <v>87.194034870600007</v>
      </c>
      <c r="F102">
        <f t="shared" si="6"/>
        <v>41.139856149343537</v>
      </c>
      <c r="G102">
        <v>100</v>
      </c>
      <c r="H102">
        <f t="shared" si="5"/>
        <v>86.920100267600006</v>
      </c>
      <c r="I102">
        <f t="shared" si="7"/>
        <v>37.700843576383157</v>
      </c>
    </row>
    <row r="103" spans="1:9">
      <c r="A103" s="1" t="s">
        <v>107</v>
      </c>
      <c r="B103">
        <v>81.529999000000004</v>
      </c>
      <c r="D103">
        <v>101</v>
      </c>
      <c r="E103">
        <f t="shared" si="4"/>
        <v>87.744035012000012</v>
      </c>
      <c r="F103">
        <f t="shared" si="6"/>
        <v>38.614243558432968</v>
      </c>
      <c r="G103">
        <v>101</v>
      </c>
      <c r="H103">
        <f t="shared" si="5"/>
        <v>87.465356716600013</v>
      </c>
      <c r="I103">
        <f t="shared" si="7"/>
        <v>35.228471224003279</v>
      </c>
    </row>
    <row r="104" spans="1:9">
      <c r="A104" s="1" t="s">
        <v>108</v>
      </c>
      <c r="B104">
        <v>78.989998</v>
      </c>
      <c r="D104">
        <v>102</v>
      </c>
      <c r="E104">
        <f t="shared" si="4"/>
        <v>88.293926103000004</v>
      </c>
      <c r="F104">
        <f t="shared" si="6"/>
        <v>86.563078145793256</v>
      </c>
      <c r="G104">
        <v>102</v>
      </c>
      <c r="H104">
        <f t="shared" si="5"/>
        <v>88.010613165600006</v>
      </c>
      <c r="I104">
        <f t="shared" si="7"/>
        <v>81.371497965852825</v>
      </c>
    </row>
    <row r="105" spans="1:9">
      <c r="A105" s="1" t="s">
        <v>109</v>
      </c>
      <c r="B105">
        <v>78.510002</v>
      </c>
      <c r="D105">
        <v>103</v>
      </c>
      <c r="E105">
        <f t="shared" si="4"/>
        <v>88.843708143599997</v>
      </c>
      <c r="F105">
        <f t="shared" si="6"/>
        <v>106.78548266227632</v>
      </c>
      <c r="G105">
        <v>103</v>
      </c>
      <c r="H105">
        <f t="shared" si="5"/>
        <v>88.555869614599999</v>
      </c>
      <c r="I105">
        <f t="shared" si="7"/>
        <v>100.91945613006907</v>
      </c>
    </row>
    <row r="106" spans="1:9">
      <c r="A106" s="1" t="s">
        <v>110</v>
      </c>
      <c r="B106">
        <v>80.419998000000007</v>
      </c>
      <c r="D106">
        <v>104</v>
      </c>
      <c r="E106">
        <f t="shared" si="4"/>
        <v>89.393381133800006</v>
      </c>
      <c r="F106">
        <f t="shared" si="6"/>
        <v>80.521604865966282</v>
      </c>
      <c r="G106">
        <v>104</v>
      </c>
      <c r="H106">
        <f t="shared" si="5"/>
        <v>89.101126063600006</v>
      </c>
      <c r="I106">
        <f t="shared" si="7"/>
        <v>75.361984456623475</v>
      </c>
    </row>
    <row r="107" spans="1:9">
      <c r="A107" s="1" t="s">
        <v>111</v>
      </c>
      <c r="B107">
        <v>80.540001000000004</v>
      </c>
      <c r="D107">
        <v>105</v>
      </c>
      <c r="E107">
        <f t="shared" si="4"/>
        <v>89.942945073600001</v>
      </c>
      <c r="F107">
        <f t="shared" si="6"/>
        <v>88.415357251249304</v>
      </c>
      <c r="G107">
        <v>105</v>
      </c>
      <c r="H107">
        <f t="shared" si="5"/>
        <v>89.646382512600013</v>
      </c>
      <c r="I107">
        <f t="shared" si="7"/>
        <v>82.926184253023237</v>
      </c>
    </row>
    <row r="108" spans="1:9">
      <c r="A108" s="1" t="s">
        <v>112</v>
      </c>
      <c r="B108">
        <v>79.190002000000007</v>
      </c>
      <c r="D108">
        <v>106</v>
      </c>
      <c r="E108">
        <f t="shared" si="4"/>
        <v>90.492399962999997</v>
      </c>
      <c r="F108">
        <f t="shared" si="6"/>
        <v>127.74419971402632</v>
      </c>
      <c r="G108">
        <v>106</v>
      </c>
      <c r="H108">
        <f t="shared" si="5"/>
        <v>90.191638961600006</v>
      </c>
      <c r="I108">
        <f t="shared" si="7"/>
        <v>121.03601583484325</v>
      </c>
    </row>
    <row r="109" spans="1:9">
      <c r="A109" s="1" t="s">
        <v>113</v>
      </c>
      <c r="B109">
        <v>82.139999000000003</v>
      </c>
      <c r="D109">
        <v>107</v>
      </c>
      <c r="E109">
        <f t="shared" si="4"/>
        <v>91.041745802000008</v>
      </c>
      <c r="F109">
        <f t="shared" si="6"/>
        <v>79.241096126917327</v>
      </c>
      <c r="G109">
        <v>107</v>
      </c>
      <c r="H109">
        <f t="shared" si="5"/>
        <v>90.736895410599999</v>
      </c>
      <c r="I109">
        <f t="shared" si="7"/>
        <v>73.906627894587089</v>
      </c>
    </row>
    <row r="110" spans="1:9">
      <c r="A110" s="1" t="s">
        <v>114</v>
      </c>
      <c r="B110">
        <v>81.529999000000004</v>
      </c>
      <c r="D110">
        <v>108</v>
      </c>
      <c r="E110">
        <f t="shared" si="4"/>
        <v>91.590982590600007</v>
      </c>
      <c r="F110">
        <f t="shared" si="6"/>
        <v>101.22339081032253</v>
      </c>
      <c r="G110">
        <v>108</v>
      </c>
      <c r="H110">
        <f t="shared" si="5"/>
        <v>91.282151859600006</v>
      </c>
      <c r="I110">
        <f t="shared" si="7"/>
        <v>95.10448539700451</v>
      </c>
    </row>
    <row r="111" spans="1:9">
      <c r="A111" s="1" t="s">
        <v>115</v>
      </c>
      <c r="B111">
        <v>82.510002</v>
      </c>
      <c r="D111">
        <v>109</v>
      </c>
      <c r="E111">
        <f t="shared" si="4"/>
        <v>92.140110328800006</v>
      </c>
      <c r="F111">
        <f t="shared" si="6"/>
        <v>92.738986424423246</v>
      </c>
      <c r="G111">
        <v>109</v>
      </c>
      <c r="H111">
        <f t="shared" si="5"/>
        <v>91.827408308600013</v>
      </c>
      <c r="I111">
        <f t="shared" si="7"/>
        <v>86.814060319539323</v>
      </c>
    </row>
    <row r="112" spans="1:9">
      <c r="A112" s="1" t="s">
        <v>116</v>
      </c>
      <c r="B112">
        <v>88.010002</v>
      </c>
      <c r="D112">
        <v>110</v>
      </c>
      <c r="E112">
        <f t="shared" si="4"/>
        <v>92.689129016600006</v>
      </c>
      <c r="F112">
        <f t="shared" si="6"/>
        <v>21.894229637476073</v>
      </c>
      <c r="G112">
        <v>110</v>
      </c>
      <c r="H112">
        <f t="shared" si="5"/>
        <v>92.372664757600006</v>
      </c>
      <c r="I112">
        <f t="shared" si="7"/>
        <v>19.032826336550091</v>
      </c>
    </row>
    <row r="113" spans="1:9">
      <c r="A113" s="1" t="s">
        <v>117</v>
      </c>
      <c r="B113">
        <v>87.290001000000004</v>
      </c>
      <c r="D113">
        <v>111</v>
      </c>
      <c r="E113">
        <f t="shared" si="4"/>
        <v>93.238038654000007</v>
      </c>
      <c r="F113">
        <f t="shared" si="6"/>
        <v>35.379151933401872</v>
      </c>
      <c r="G113">
        <v>111</v>
      </c>
      <c r="H113">
        <f t="shared" si="5"/>
        <v>92.917921206599999</v>
      </c>
      <c r="I113">
        <f t="shared" si="7"/>
        <v>31.673485851856533</v>
      </c>
    </row>
    <row r="114" spans="1:9">
      <c r="A114" s="1" t="s">
        <v>118</v>
      </c>
      <c r="B114">
        <v>87.949996999999996</v>
      </c>
      <c r="D114">
        <v>112</v>
      </c>
      <c r="E114">
        <f t="shared" si="4"/>
        <v>93.786839240999996</v>
      </c>
      <c r="F114">
        <f t="shared" si="6"/>
        <v>34.068727346321893</v>
      </c>
      <c r="G114">
        <v>112</v>
      </c>
      <c r="H114">
        <f t="shared" si="5"/>
        <v>93.463177655600006</v>
      </c>
      <c r="I114">
        <f t="shared" si="7"/>
        <v>30.395160941282157</v>
      </c>
    </row>
    <row r="115" spans="1:9">
      <c r="A115" s="1" t="s">
        <v>119</v>
      </c>
      <c r="B115">
        <v>94.970000999999996</v>
      </c>
      <c r="D115">
        <v>113</v>
      </c>
      <c r="E115">
        <f t="shared" si="4"/>
        <v>94.335530777600013</v>
      </c>
      <c r="F115">
        <f t="shared" si="6"/>
        <v>0.4025524631122841</v>
      </c>
      <c r="G115">
        <v>113</v>
      </c>
      <c r="H115">
        <f t="shared" si="5"/>
        <v>94.008434104600013</v>
      </c>
      <c r="I115">
        <f t="shared" si="7"/>
        <v>0.92461089432916177</v>
      </c>
    </row>
    <row r="116" spans="1:9">
      <c r="A116" s="1" t="s">
        <v>120</v>
      </c>
      <c r="B116">
        <v>96.949996999999996</v>
      </c>
      <c r="D116">
        <v>114</v>
      </c>
      <c r="E116">
        <f t="shared" si="4"/>
        <v>94.884113263800003</v>
      </c>
      <c r="F116">
        <f t="shared" si="6"/>
        <v>4.2678756114956418</v>
      </c>
      <c r="G116">
        <v>114</v>
      </c>
      <c r="H116">
        <f t="shared" si="5"/>
        <v>94.553690553600006</v>
      </c>
      <c r="I116">
        <f t="shared" si="7"/>
        <v>5.7422845850581474</v>
      </c>
    </row>
    <row r="117" spans="1:9">
      <c r="A117" s="1" t="s">
        <v>121</v>
      </c>
      <c r="B117">
        <v>94.010002</v>
      </c>
      <c r="D117">
        <v>115</v>
      </c>
      <c r="E117">
        <f t="shared" si="4"/>
        <v>95.432586699600009</v>
      </c>
      <c r="F117">
        <f t="shared" si="6"/>
        <v>2.0237472275360471</v>
      </c>
      <c r="G117">
        <v>115</v>
      </c>
      <c r="H117">
        <f t="shared" si="5"/>
        <v>95.098947002599999</v>
      </c>
      <c r="I117">
        <f t="shared" si="7"/>
        <v>1.1858012186875122</v>
      </c>
    </row>
    <row r="118" spans="1:9">
      <c r="A118" s="1" t="s">
        <v>122</v>
      </c>
      <c r="B118">
        <v>94.300003000000004</v>
      </c>
      <c r="D118">
        <v>116</v>
      </c>
      <c r="E118">
        <f t="shared" si="4"/>
        <v>95.980951085000015</v>
      </c>
      <c r="F118">
        <f t="shared" si="6"/>
        <v>2.8255864644652053</v>
      </c>
      <c r="G118">
        <v>116</v>
      </c>
      <c r="H118">
        <f t="shared" si="5"/>
        <v>95.644203451600006</v>
      </c>
      <c r="I118">
        <f t="shared" si="7"/>
        <v>1.8068748540816508</v>
      </c>
    </row>
    <row r="119" spans="1:9">
      <c r="A119" s="1" t="s">
        <v>123</v>
      </c>
      <c r="B119">
        <v>94.419998000000007</v>
      </c>
      <c r="D119">
        <v>117</v>
      </c>
      <c r="E119">
        <f t="shared" si="4"/>
        <v>96.529206420000008</v>
      </c>
      <c r="F119">
        <f t="shared" si="6"/>
        <v>4.448760158998903</v>
      </c>
      <c r="G119">
        <v>117</v>
      </c>
      <c r="H119">
        <f t="shared" si="5"/>
        <v>96.189459900600013</v>
      </c>
      <c r="I119">
        <f t="shared" si="7"/>
        <v>3.1309954176749883</v>
      </c>
    </row>
    <row r="120" spans="1:9">
      <c r="A120" s="1" t="s">
        <v>124</v>
      </c>
      <c r="B120">
        <v>86.059997999999993</v>
      </c>
      <c r="D120">
        <v>118</v>
      </c>
      <c r="E120">
        <f t="shared" si="4"/>
        <v>97.077352704600003</v>
      </c>
      <c r="F120">
        <f t="shared" si="6"/>
        <v>121.38210468697196</v>
      </c>
      <c r="G120">
        <v>118</v>
      </c>
      <c r="H120">
        <f t="shared" si="5"/>
        <v>96.734716349600006</v>
      </c>
      <c r="I120">
        <f t="shared" si="7"/>
        <v>113.94961184328723</v>
      </c>
    </row>
    <row r="121" spans="1:9">
      <c r="A121" s="1" t="s">
        <v>125</v>
      </c>
      <c r="B121">
        <v>91.010002</v>
      </c>
      <c r="D121">
        <v>119</v>
      </c>
      <c r="E121">
        <f t="shared" si="4"/>
        <v>97.625389938799998</v>
      </c>
      <c r="F121">
        <f t="shared" si="6"/>
        <v>43.763357580820482</v>
      </c>
      <c r="G121">
        <v>119</v>
      </c>
      <c r="H121">
        <f t="shared" si="5"/>
        <v>97.279972798600014</v>
      </c>
      <c r="I121">
        <f t="shared" si="7"/>
        <v>39.312533815296888</v>
      </c>
    </row>
    <row r="122" spans="1:9">
      <c r="A122" s="1" t="s">
        <v>126</v>
      </c>
      <c r="B122">
        <v>88.260002</v>
      </c>
      <c r="D122">
        <v>120</v>
      </c>
      <c r="E122">
        <f t="shared" si="4"/>
        <v>98.173318122599994</v>
      </c>
      <c r="F122">
        <f t="shared" si="6"/>
        <v>98.27383654660099</v>
      </c>
      <c r="G122">
        <v>120</v>
      </c>
      <c r="H122">
        <f t="shared" si="5"/>
        <v>97.825229247600006</v>
      </c>
      <c r="I122">
        <f t="shared" si="7"/>
        <v>91.493572298229594</v>
      </c>
    </row>
    <row r="123" spans="1:9">
      <c r="A123" s="1" t="s">
        <v>127</v>
      </c>
      <c r="B123">
        <v>92.050003000000004</v>
      </c>
      <c r="D123">
        <v>121</v>
      </c>
      <c r="E123">
        <f t="shared" si="4"/>
        <v>98.721137255999992</v>
      </c>
      <c r="F123">
        <f t="shared" si="6"/>
        <v>44.504032261576512</v>
      </c>
      <c r="G123">
        <v>121</v>
      </c>
      <c r="H123">
        <f t="shared" si="5"/>
        <v>98.370485696599999</v>
      </c>
      <c r="I123">
        <f t="shared" si="7"/>
        <v>39.948501518019953</v>
      </c>
    </row>
    <row r="124" spans="1:9">
      <c r="A124" s="1" t="s">
        <v>128</v>
      </c>
      <c r="B124">
        <v>94.400002000000001</v>
      </c>
      <c r="D124">
        <v>122</v>
      </c>
      <c r="E124">
        <f t="shared" si="4"/>
        <v>99.268847339000018</v>
      </c>
      <c r="F124">
        <f t="shared" si="6"/>
        <v>23.705654935102196</v>
      </c>
      <c r="G124">
        <v>122</v>
      </c>
      <c r="H124">
        <f t="shared" si="5"/>
        <v>98.915742145600007</v>
      </c>
      <c r="I124">
        <f t="shared" si="7"/>
        <v>20.391909062583562</v>
      </c>
    </row>
    <row r="125" spans="1:9">
      <c r="A125" s="1" t="s">
        <v>129</v>
      </c>
      <c r="B125">
        <v>92.769997000000004</v>
      </c>
      <c r="D125">
        <v>123</v>
      </c>
      <c r="E125">
        <f t="shared" si="4"/>
        <v>99.816448371600018</v>
      </c>
      <c r="F125">
        <f t="shared" si="6"/>
        <v>49.652476932323722</v>
      </c>
      <c r="G125">
        <v>123</v>
      </c>
      <c r="H125">
        <f t="shared" si="5"/>
        <v>99.460998594600014</v>
      </c>
      <c r="I125">
        <f t="shared" si="7"/>
        <v>44.76950233893988</v>
      </c>
    </row>
    <row r="126" spans="1:9">
      <c r="A126" s="1" t="s">
        <v>130</v>
      </c>
      <c r="B126">
        <v>92.07</v>
      </c>
      <c r="D126">
        <v>124</v>
      </c>
      <c r="E126">
        <f t="shared" si="4"/>
        <v>100.36394035380002</v>
      </c>
      <c r="F126">
        <f t="shared" si="6"/>
        <v>68.78944659239248</v>
      </c>
      <c r="G126">
        <v>124</v>
      </c>
      <c r="H126">
        <f t="shared" si="5"/>
        <v>100.00625504360001</v>
      </c>
      <c r="I126">
        <f t="shared" si="7"/>
        <v>62.984144117066649</v>
      </c>
    </row>
    <row r="127" spans="1:9">
      <c r="A127" s="1" t="s">
        <v>131</v>
      </c>
      <c r="B127">
        <v>93.239998</v>
      </c>
      <c r="D127">
        <v>125</v>
      </c>
      <c r="E127">
        <f t="shared" si="4"/>
        <v>100.91132328559999</v>
      </c>
      <c r="F127">
        <f t="shared" si="6"/>
        <v>58.849231637485786</v>
      </c>
      <c r="G127">
        <v>125</v>
      </c>
      <c r="H127">
        <f t="shared" si="5"/>
        <v>100.5515114926</v>
      </c>
      <c r="I127">
        <f t="shared" si="7"/>
        <v>53.458229552471842</v>
      </c>
    </row>
    <row r="128" spans="1:9">
      <c r="A128" s="1" t="s">
        <v>132</v>
      </c>
      <c r="B128">
        <v>97.540001000000004</v>
      </c>
      <c r="D128">
        <v>126</v>
      </c>
      <c r="E128">
        <f t="shared" si="4"/>
        <v>101.45859716699999</v>
      </c>
      <c r="F128">
        <f t="shared" si="6"/>
        <v>15.355395920027012</v>
      </c>
      <c r="G128">
        <v>126</v>
      </c>
      <c r="H128">
        <f t="shared" si="5"/>
        <v>101.09676794160001</v>
      </c>
      <c r="I128">
        <f t="shared" si="7"/>
        <v>12.650591076858639</v>
      </c>
    </row>
    <row r="129" spans="1:9">
      <c r="A129" s="1" t="s">
        <v>133</v>
      </c>
      <c r="B129">
        <v>102.19000200000001</v>
      </c>
      <c r="D129">
        <v>127</v>
      </c>
      <c r="E129">
        <f t="shared" si="4"/>
        <v>102.005761998</v>
      </c>
      <c r="F129">
        <f t="shared" si="6"/>
        <v>3.3944378336963649E-2</v>
      </c>
      <c r="G129">
        <v>127</v>
      </c>
      <c r="H129">
        <f t="shared" si="5"/>
        <v>101.64202439060001</v>
      </c>
      <c r="I129">
        <f t="shared" si="7"/>
        <v>0.30027946040373138</v>
      </c>
    </row>
    <row r="130" spans="1:9">
      <c r="A130" s="1" t="s">
        <v>134</v>
      </c>
      <c r="B130">
        <v>101.970001</v>
      </c>
      <c r="D130">
        <v>128</v>
      </c>
      <c r="E130">
        <f t="shared" ref="E130:E193" si="8">-0.0000545252*D130^2 + 0.5609597066*D130 + 31.6433162106</f>
        <v>102.5528177786</v>
      </c>
      <c r="F130">
        <f t="shared" si="6"/>
        <v>0.33967539741768743</v>
      </c>
      <c r="G130">
        <v>128</v>
      </c>
      <c r="H130">
        <f t="shared" ref="H130:H193" si="9">0.545256449*G130 + 32.3944553676</f>
        <v>102.18728083960001</v>
      </c>
      <c r="I130">
        <f t="shared" si="7"/>
        <v>4.7210528696606247E-2</v>
      </c>
    </row>
    <row r="131" spans="1:9">
      <c r="A131" s="1" t="s">
        <v>135</v>
      </c>
      <c r="B131">
        <v>107.099998</v>
      </c>
      <c r="D131">
        <v>129</v>
      </c>
      <c r="E131">
        <f t="shared" si="8"/>
        <v>103.09976450880001</v>
      </c>
      <c r="F131">
        <f t="shared" ref="F131:F194" si="10">(B131-E131)^2</f>
        <v>16.001867984118078</v>
      </c>
      <c r="G131">
        <v>129</v>
      </c>
      <c r="H131">
        <f t="shared" si="9"/>
        <v>102.7325372886</v>
      </c>
      <c r="I131">
        <f t="shared" ref="I131:I194" si="11">(B131-H131)^2</f>
        <v>19.074713065622593</v>
      </c>
    </row>
    <row r="132" spans="1:9">
      <c r="A132" s="1" t="s">
        <v>136</v>
      </c>
      <c r="B132">
        <v>103.949997</v>
      </c>
      <c r="D132">
        <v>130</v>
      </c>
      <c r="E132">
        <f t="shared" si="8"/>
        <v>103.64660218860001</v>
      </c>
      <c r="F132">
        <f t="shared" si="10"/>
        <v>9.204841158443107E-2</v>
      </c>
      <c r="G132">
        <v>130</v>
      </c>
      <c r="H132">
        <f t="shared" si="9"/>
        <v>103.27779373760001</v>
      </c>
      <c r="I132">
        <f t="shared" si="11"/>
        <v>0.45185722598118899</v>
      </c>
    </row>
    <row r="133" spans="1:9">
      <c r="A133" s="1" t="s">
        <v>137</v>
      </c>
      <c r="B133">
        <v>107.32</v>
      </c>
      <c r="D133">
        <v>131</v>
      </c>
      <c r="E133">
        <f t="shared" si="8"/>
        <v>104.19333081800002</v>
      </c>
      <c r="F133">
        <f t="shared" si="10"/>
        <v>9.776060173668375</v>
      </c>
      <c r="G133">
        <v>131</v>
      </c>
      <c r="H133">
        <f t="shared" si="9"/>
        <v>103.82305018660001</v>
      </c>
      <c r="I133">
        <f t="shared" si="11"/>
        <v>12.22865799743815</v>
      </c>
    </row>
    <row r="134" spans="1:9">
      <c r="A134" s="1" t="s">
        <v>138</v>
      </c>
      <c r="B134">
        <v>105.449997</v>
      </c>
      <c r="D134">
        <v>132</v>
      </c>
      <c r="E134">
        <f t="shared" si="8"/>
        <v>104.739950397</v>
      </c>
      <c r="F134">
        <f t="shared" si="10"/>
        <v>0.50416617843183253</v>
      </c>
      <c r="G134">
        <v>132</v>
      </c>
      <c r="H134">
        <f t="shared" si="9"/>
        <v>104.36830663560001</v>
      </c>
      <c r="I134">
        <f t="shared" si="11"/>
        <v>1.1700540444357816</v>
      </c>
    </row>
    <row r="135" spans="1:9">
      <c r="A135" s="1" t="s">
        <v>139</v>
      </c>
      <c r="B135">
        <v>106.18</v>
      </c>
      <c r="D135">
        <v>133</v>
      </c>
      <c r="E135">
        <f t="shared" si="8"/>
        <v>105.28646092560001</v>
      </c>
      <c r="F135">
        <f t="shared" si="10"/>
        <v>0.79841207747960163</v>
      </c>
      <c r="G135">
        <v>133</v>
      </c>
      <c r="H135">
        <f t="shared" si="9"/>
        <v>104.9135630846</v>
      </c>
      <c r="I135">
        <f t="shared" si="11"/>
        <v>1.6038624606878846</v>
      </c>
    </row>
    <row r="136" spans="1:9">
      <c r="A136" s="1" t="s">
        <v>140</v>
      </c>
      <c r="B136">
        <v>102.120003</v>
      </c>
      <c r="D136">
        <v>134</v>
      </c>
      <c r="E136">
        <f t="shared" si="8"/>
        <v>105.83286240379999</v>
      </c>
      <c r="F136">
        <f t="shared" si="10"/>
        <v>13.785324952386063</v>
      </c>
      <c r="G136">
        <v>134</v>
      </c>
      <c r="H136">
        <f t="shared" si="9"/>
        <v>105.45881953360001</v>
      </c>
      <c r="I136">
        <f t="shared" si="11"/>
        <v>11.147695845040786</v>
      </c>
    </row>
    <row r="137" spans="1:9">
      <c r="A137" s="1" t="s">
        <v>141</v>
      </c>
      <c r="B137">
        <v>104.040001</v>
      </c>
      <c r="D137">
        <v>135</v>
      </c>
      <c r="E137">
        <f t="shared" si="8"/>
        <v>106.3791548316</v>
      </c>
      <c r="F137">
        <f t="shared" si="10"/>
        <v>5.4716406478889654</v>
      </c>
      <c r="G137">
        <v>135</v>
      </c>
      <c r="H137">
        <f t="shared" si="9"/>
        <v>106.00407598260001</v>
      </c>
      <c r="I137">
        <f t="shared" si="11"/>
        <v>3.857590537275231</v>
      </c>
    </row>
    <row r="138" spans="1:9">
      <c r="A138" s="1" t="s">
        <v>142</v>
      </c>
      <c r="B138">
        <v>105.019997</v>
      </c>
      <c r="D138">
        <v>136</v>
      </c>
      <c r="E138">
        <f t="shared" si="8"/>
        <v>106.92533820900002</v>
      </c>
      <c r="F138">
        <f t="shared" si="10"/>
        <v>3.6303251227136339</v>
      </c>
      <c r="G138">
        <v>136</v>
      </c>
      <c r="H138">
        <f t="shared" si="9"/>
        <v>106.54933243160001</v>
      </c>
      <c r="I138">
        <f t="shared" si="11"/>
        <v>2.3388668623471687</v>
      </c>
    </row>
    <row r="139" spans="1:9">
      <c r="A139" s="1" t="s">
        <v>143</v>
      </c>
      <c r="B139">
        <v>104.660004</v>
      </c>
      <c r="D139">
        <v>137</v>
      </c>
      <c r="E139">
        <f t="shared" si="8"/>
        <v>107.471412536</v>
      </c>
      <c r="F139">
        <f t="shared" si="10"/>
        <v>7.9040179562936741</v>
      </c>
      <c r="G139">
        <v>137</v>
      </c>
      <c r="H139">
        <f t="shared" si="9"/>
        <v>107.0945888806</v>
      </c>
      <c r="I139">
        <f t="shared" si="11"/>
        <v>5.9272035408461123</v>
      </c>
    </row>
    <row r="140" spans="1:9">
      <c r="A140" s="1" t="s">
        <v>144</v>
      </c>
      <c r="B140">
        <v>97.330001999999993</v>
      </c>
      <c r="D140">
        <v>138</v>
      </c>
      <c r="E140">
        <f t="shared" si="8"/>
        <v>108.01737781260002</v>
      </c>
      <c r="F140">
        <f t="shared" si="10"/>
        <v>114.22000175974803</v>
      </c>
      <c r="G140">
        <v>138</v>
      </c>
      <c r="H140">
        <f t="shared" si="9"/>
        <v>107.63984532960001</v>
      </c>
      <c r="I140">
        <f t="shared" si="11"/>
        <v>106.29286948089791</v>
      </c>
    </row>
    <row r="141" spans="1:9">
      <c r="A141" s="1" t="s">
        <v>145</v>
      </c>
      <c r="B141">
        <v>94.970000999999996</v>
      </c>
      <c r="D141">
        <v>139</v>
      </c>
      <c r="E141">
        <f t="shared" si="8"/>
        <v>108.5632340388</v>
      </c>
      <c r="F141">
        <f t="shared" si="10"/>
        <v>184.7759844471241</v>
      </c>
      <c r="G141">
        <v>139</v>
      </c>
      <c r="H141">
        <f t="shared" si="9"/>
        <v>108.18510177860001</v>
      </c>
      <c r="I141">
        <f t="shared" si="11"/>
        <v>174.63888858855481</v>
      </c>
    </row>
    <row r="142" spans="1:9">
      <c r="A142" s="1" t="s">
        <v>146</v>
      </c>
      <c r="B142">
        <v>97.940002000000007</v>
      </c>
      <c r="D142">
        <v>140</v>
      </c>
      <c r="E142">
        <f t="shared" si="8"/>
        <v>109.10898121459999</v>
      </c>
      <c r="F142">
        <f t="shared" si="10"/>
        <v>124.74609669616652</v>
      </c>
      <c r="G142">
        <v>140</v>
      </c>
      <c r="H142">
        <f t="shared" si="9"/>
        <v>108.73035822760001</v>
      </c>
      <c r="I142">
        <f t="shared" si="11"/>
        <v>116.43178751850611</v>
      </c>
    </row>
    <row r="143" spans="1:9">
      <c r="A143" s="1" t="s">
        <v>147</v>
      </c>
      <c r="B143">
        <v>112.209999</v>
      </c>
      <c r="D143">
        <v>141</v>
      </c>
      <c r="E143">
        <f t="shared" si="8"/>
        <v>109.65461934000001</v>
      </c>
      <c r="F143">
        <f t="shared" si="10"/>
        <v>6.5299652067416423</v>
      </c>
      <c r="G143">
        <v>141</v>
      </c>
      <c r="H143">
        <f t="shared" si="9"/>
        <v>109.2756146766</v>
      </c>
      <c r="I143">
        <f t="shared" si="11"/>
        <v>8.6106113574156531</v>
      </c>
    </row>
    <row r="144" spans="1:9">
      <c r="A144" s="1" t="s">
        <v>148</v>
      </c>
      <c r="B144">
        <v>104.07</v>
      </c>
      <c r="D144">
        <v>142</v>
      </c>
      <c r="E144">
        <f t="shared" si="8"/>
        <v>110.200148415</v>
      </c>
      <c r="F144">
        <f t="shared" si="10"/>
        <v>37.578719589927111</v>
      </c>
      <c r="G144">
        <v>142</v>
      </c>
      <c r="H144">
        <f t="shared" si="9"/>
        <v>109.82087112560001</v>
      </c>
      <c r="I144">
        <f t="shared" si="11"/>
        <v>33.072518703259973</v>
      </c>
    </row>
    <row r="145" spans="1:9">
      <c r="A145" s="1" t="s">
        <v>149</v>
      </c>
      <c r="B145">
        <v>102.010002</v>
      </c>
      <c r="D145">
        <v>143</v>
      </c>
      <c r="E145">
        <f t="shared" si="8"/>
        <v>110.74556843960002</v>
      </c>
      <c r="F145">
        <f t="shared" si="10"/>
        <v>76.310121020666188</v>
      </c>
      <c r="G145">
        <v>143</v>
      </c>
      <c r="H145">
        <f t="shared" si="9"/>
        <v>110.36612757460001</v>
      </c>
      <c r="I145">
        <f t="shared" si="11"/>
        <v>69.824834618484417</v>
      </c>
    </row>
    <row r="146" spans="1:9">
      <c r="A146" s="1" t="s">
        <v>150</v>
      </c>
      <c r="B146">
        <v>104.57</v>
      </c>
      <c r="D146">
        <v>144</v>
      </c>
      <c r="E146">
        <f t="shared" si="8"/>
        <v>111.29087941380001</v>
      </c>
      <c r="F146">
        <f t="shared" si="10"/>
        <v>45.1702200948409</v>
      </c>
      <c r="G146">
        <v>144</v>
      </c>
      <c r="H146">
        <f t="shared" si="9"/>
        <v>110.91138402360001</v>
      </c>
      <c r="I146">
        <f t="shared" si="11"/>
        <v>40.213151334769506</v>
      </c>
    </row>
    <row r="147" spans="1:9">
      <c r="A147" s="1" t="s">
        <v>151</v>
      </c>
      <c r="B147">
        <v>107.91999800000001</v>
      </c>
      <c r="D147">
        <v>145</v>
      </c>
      <c r="E147">
        <f t="shared" si="8"/>
        <v>111.83608133760001</v>
      </c>
      <c r="F147">
        <f t="shared" si="10"/>
        <v>15.335708707028354</v>
      </c>
      <c r="G147">
        <v>145</v>
      </c>
      <c r="H147">
        <f t="shared" si="9"/>
        <v>111.4566404726</v>
      </c>
      <c r="I147">
        <f t="shared" si="11"/>
        <v>12.507839978998195</v>
      </c>
    </row>
    <row r="148" spans="1:9">
      <c r="A148" s="1" t="s">
        <v>152</v>
      </c>
      <c r="B148">
        <v>108.389999</v>
      </c>
      <c r="D148">
        <v>146</v>
      </c>
      <c r="E148">
        <f t="shared" si="8"/>
        <v>112.381174211</v>
      </c>
      <c r="F148">
        <f t="shared" si="10"/>
        <v>15.929479564900879</v>
      </c>
      <c r="G148">
        <v>146</v>
      </c>
      <c r="H148">
        <f t="shared" si="9"/>
        <v>112.00189692160001</v>
      </c>
      <c r="I148">
        <f t="shared" si="11"/>
        <v>13.04580659605843</v>
      </c>
    </row>
    <row r="149" spans="1:9">
      <c r="A149" s="1" t="s">
        <v>153</v>
      </c>
      <c r="B149">
        <v>109.410004</v>
      </c>
      <c r="D149">
        <v>147</v>
      </c>
      <c r="E149">
        <f t="shared" si="8"/>
        <v>112.926158034</v>
      </c>
      <c r="F149">
        <f t="shared" si="10"/>
        <v>12.363339190814445</v>
      </c>
      <c r="G149">
        <v>147</v>
      </c>
      <c r="H149">
        <f t="shared" si="9"/>
        <v>112.54715337060001</v>
      </c>
      <c r="I149">
        <f t="shared" si="11"/>
        <v>9.8417061734560622</v>
      </c>
    </row>
    <row r="150" spans="1:9">
      <c r="A150" s="1" t="s">
        <v>154</v>
      </c>
      <c r="B150">
        <v>111.449997</v>
      </c>
      <c r="D150">
        <v>148</v>
      </c>
      <c r="E150">
        <f t="shared" si="8"/>
        <v>113.47103280659999</v>
      </c>
      <c r="F150">
        <f t="shared" si="10"/>
        <v>4.0845857315592999</v>
      </c>
      <c r="G150">
        <v>148</v>
      </c>
      <c r="H150">
        <f t="shared" si="9"/>
        <v>113.09240981960001</v>
      </c>
      <c r="I150">
        <f t="shared" si="11"/>
        <v>2.6975198699864587</v>
      </c>
    </row>
    <row r="151" spans="1:9">
      <c r="A151" s="1" t="s">
        <v>155</v>
      </c>
      <c r="B151">
        <v>113.050003</v>
      </c>
      <c r="D151">
        <v>149</v>
      </c>
      <c r="E151">
        <f t="shared" si="8"/>
        <v>114.01579852880002</v>
      </c>
      <c r="F151">
        <f t="shared" si="10"/>
        <v>0.93276100345010116</v>
      </c>
      <c r="G151">
        <v>149</v>
      </c>
      <c r="H151">
        <f t="shared" si="9"/>
        <v>113.6376662686</v>
      </c>
      <c r="I151">
        <f t="shared" si="11"/>
        <v>0.34534811726163167</v>
      </c>
    </row>
    <row r="152" spans="1:9">
      <c r="A152" s="1" t="s">
        <v>156</v>
      </c>
      <c r="B152">
        <v>116.05999799999999</v>
      </c>
      <c r="D152">
        <v>150</v>
      </c>
      <c r="E152">
        <f t="shared" si="8"/>
        <v>114.56045520060002</v>
      </c>
      <c r="F152">
        <f t="shared" si="10"/>
        <v>2.2486286072323152</v>
      </c>
      <c r="G152">
        <v>150</v>
      </c>
      <c r="H152">
        <f t="shared" si="9"/>
        <v>114.18292271760001</v>
      </c>
      <c r="I152">
        <f t="shared" si="11"/>
        <v>3.5234116157969861</v>
      </c>
    </row>
    <row r="153" spans="1:9">
      <c r="A153" s="1" t="s">
        <v>157</v>
      </c>
      <c r="B153">
        <v>110.629997</v>
      </c>
      <c r="D153">
        <v>151</v>
      </c>
      <c r="E153">
        <f t="shared" si="8"/>
        <v>115.10500282200002</v>
      </c>
      <c r="F153">
        <f t="shared" si="10"/>
        <v>20.025677106934022</v>
      </c>
      <c r="G153">
        <v>151</v>
      </c>
      <c r="H153">
        <f t="shared" si="9"/>
        <v>114.72817916660001</v>
      </c>
      <c r="I153">
        <f t="shared" si="11"/>
        <v>16.795097070638366</v>
      </c>
    </row>
    <row r="154" spans="1:9">
      <c r="A154" s="1" t="s">
        <v>158</v>
      </c>
      <c r="B154">
        <v>109.639999</v>
      </c>
      <c r="D154">
        <v>152</v>
      </c>
      <c r="E154">
        <f t="shared" si="8"/>
        <v>115.64944139300002</v>
      </c>
      <c r="F154">
        <f t="shared" si="10"/>
        <v>36.11339787478574</v>
      </c>
      <c r="G154">
        <v>152</v>
      </c>
      <c r="H154">
        <f t="shared" si="9"/>
        <v>115.27343561560001</v>
      </c>
      <c r="I154">
        <f t="shared" si="11"/>
        <v>31.73560810198283</v>
      </c>
    </row>
    <row r="155" spans="1:9">
      <c r="A155" s="1" t="s">
        <v>159</v>
      </c>
      <c r="B155">
        <v>110.55999799999999</v>
      </c>
      <c r="D155">
        <v>153</v>
      </c>
      <c r="E155">
        <f t="shared" si="8"/>
        <v>116.19377091359999</v>
      </c>
      <c r="F155">
        <f t="shared" si="10"/>
        <v>31.739397242013009</v>
      </c>
      <c r="G155">
        <v>153</v>
      </c>
      <c r="H155">
        <f t="shared" si="9"/>
        <v>115.8186920646</v>
      </c>
      <c r="I155">
        <f t="shared" si="11"/>
        <v>27.653863265059346</v>
      </c>
    </row>
    <row r="156" spans="1:9">
      <c r="A156" s="1" t="s">
        <v>160</v>
      </c>
      <c r="B156">
        <v>117.58000199999999</v>
      </c>
      <c r="D156">
        <v>154</v>
      </c>
      <c r="E156">
        <f t="shared" si="8"/>
        <v>116.73799138379999</v>
      </c>
      <c r="F156">
        <f t="shared" si="10"/>
        <v>0.70898187779350308</v>
      </c>
      <c r="G156">
        <v>154</v>
      </c>
      <c r="H156">
        <f t="shared" si="9"/>
        <v>116.36394851360001</v>
      </c>
      <c r="I156">
        <f t="shared" si="11"/>
        <v>1.47878608178556</v>
      </c>
    </row>
    <row r="157" spans="1:9">
      <c r="A157" s="1" t="s">
        <v>161</v>
      </c>
      <c r="B157">
        <v>119.489998</v>
      </c>
      <c r="D157">
        <v>155</v>
      </c>
      <c r="E157">
        <f t="shared" si="8"/>
        <v>117.2821028036</v>
      </c>
      <c r="F157">
        <f t="shared" si="10"/>
        <v>4.8748011982862058</v>
      </c>
      <c r="G157">
        <v>155</v>
      </c>
      <c r="H157">
        <f t="shared" si="9"/>
        <v>116.90920496260001</v>
      </c>
      <c r="I157">
        <f t="shared" si="11"/>
        <v>6.6604927018922417</v>
      </c>
    </row>
    <row r="158" spans="1:9">
      <c r="A158" s="1" t="s">
        <v>162</v>
      </c>
      <c r="B158">
        <v>119.80999799999999</v>
      </c>
      <c r="D158">
        <v>156</v>
      </c>
      <c r="E158">
        <f t="shared" si="8"/>
        <v>117.826105173</v>
      </c>
      <c r="F158">
        <f t="shared" si="10"/>
        <v>3.9358307490220166</v>
      </c>
      <c r="G158">
        <v>156</v>
      </c>
      <c r="H158">
        <f t="shared" si="9"/>
        <v>117.45446141160001</v>
      </c>
      <c r="I158">
        <f t="shared" si="11"/>
        <v>5.5485526192910424</v>
      </c>
    </row>
    <row r="159" spans="1:9">
      <c r="A159" s="1" t="s">
        <v>163</v>
      </c>
      <c r="B159">
        <v>117.349998</v>
      </c>
      <c r="D159">
        <v>157</v>
      </c>
      <c r="E159">
        <f t="shared" si="8"/>
        <v>118.36999849200001</v>
      </c>
      <c r="F159">
        <f t="shared" si="10"/>
        <v>1.0404010036802591</v>
      </c>
      <c r="G159">
        <v>157</v>
      </c>
      <c r="H159">
        <f t="shared" si="9"/>
        <v>117.9997178606</v>
      </c>
      <c r="I159">
        <f t="shared" si="11"/>
        <v>0.42213589725808498</v>
      </c>
    </row>
    <row r="160" spans="1:9">
      <c r="A160" s="1" t="s">
        <v>164</v>
      </c>
      <c r="B160">
        <v>119.379997</v>
      </c>
      <c r="D160">
        <v>158</v>
      </c>
      <c r="E160">
        <f t="shared" si="8"/>
        <v>118.91378276060001</v>
      </c>
      <c r="F160">
        <f t="shared" si="10"/>
        <v>0.21735571701930992</v>
      </c>
      <c r="G160">
        <v>158</v>
      </c>
      <c r="H160">
        <f t="shared" si="9"/>
        <v>118.54497430960001</v>
      </c>
      <c r="I160">
        <f t="shared" si="11"/>
        <v>0.69726289348284642</v>
      </c>
    </row>
    <row r="161" spans="1:9">
      <c r="A161" s="1" t="s">
        <v>165</v>
      </c>
      <c r="B161">
        <v>118.470001</v>
      </c>
      <c r="D161">
        <v>159</v>
      </c>
      <c r="E161">
        <f t="shared" si="8"/>
        <v>119.45745797880002</v>
      </c>
      <c r="F161">
        <f t="shared" si="10"/>
        <v>0.97507128498087459</v>
      </c>
      <c r="G161">
        <v>159</v>
      </c>
      <c r="H161">
        <f t="shared" si="9"/>
        <v>119.09023075860001</v>
      </c>
      <c r="I161">
        <f t="shared" si="11"/>
        <v>0.38468495345303721</v>
      </c>
    </row>
    <row r="162" spans="1:9">
      <c r="A162" s="1" t="s">
        <v>166</v>
      </c>
      <c r="B162">
        <v>116.620003</v>
      </c>
      <c r="D162">
        <v>160</v>
      </c>
      <c r="E162">
        <f t="shared" si="8"/>
        <v>120.0010241466</v>
      </c>
      <c r="F162">
        <f t="shared" si="10"/>
        <v>11.431303993756416</v>
      </c>
      <c r="G162">
        <v>160</v>
      </c>
      <c r="H162">
        <f t="shared" si="9"/>
        <v>119.63548720760001</v>
      </c>
      <c r="I162">
        <f t="shared" si="11"/>
        <v>9.0931450062850647</v>
      </c>
    </row>
    <row r="163" spans="1:9">
      <c r="A163" s="1" t="s">
        <v>167</v>
      </c>
      <c r="B163">
        <v>113.019997</v>
      </c>
      <c r="D163">
        <v>161</v>
      </c>
      <c r="E163">
        <f t="shared" si="8"/>
        <v>120.54448126400001</v>
      </c>
      <c r="F163">
        <f t="shared" si="10"/>
        <v>56.617863439183751</v>
      </c>
      <c r="G163">
        <v>161</v>
      </c>
      <c r="H163">
        <f t="shared" si="9"/>
        <v>120.1807436566</v>
      </c>
      <c r="I163">
        <f t="shared" si="11"/>
        <v>51.276292680008034</v>
      </c>
    </row>
    <row r="164" spans="1:9">
      <c r="A164" s="1" t="s">
        <v>168</v>
      </c>
      <c r="B164">
        <v>112.08000199999999</v>
      </c>
      <c r="D164">
        <v>162</v>
      </c>
      <c r="E164">
        <f t="shared" si="8"/>
        <v>121.08782933099999</v>
      </c>
      <c r="F164">
        <f t="shared" si="10"/>
        <v>81.140953225110607</v>
      </c>
      <c r="G164">
        <v>162</v>
      </c>
      <c r="H164">
        <f t="shared" si="9"/>
        <v>120.72600010560001</v>
      </c>
      <c r="I164">
        <f t="shared" si="11"/>
        <v>74.753283242039046</v>
      </c>
    </row>
    <row r="165" spans="1:9">
      <c r="A165" s="1" t="s">
        <v>169</v>
      </c>
      <c r="B165">
        <v>114.19000200000001</v>
      </c>
      <c r="D165">
        <v>163</v>
      </c>
      <c r="E165">
        <f t="shared" si="8"/>
        <v>121.63106834760001</v>
      </c>
      <c r="F165">
        <f t="shared" si="10"/>
        <v>55.369468389385197</v>
      </c>
      <c r="G165">
        <v>163</v>
      </c>
      <c r="H165">
        <f t="shared" si="9"/>
        <v>121.27125655460001</v>
      </c>
      <c r="I165">
        <f t="shared" si="11"/>
        <v>50.144166067043358</v>
      </c>
    </row>
    <row r="166" spans="1:9">
      <c r="A166" s="1" t="s">
        <v>170</v>
      </c>
      <c r="B166">
        <v>117.239998</v>
      </c>
      <c r="D166">
        <v>164</v>
      </c>
      <c r="E166">
        <f t="shared" si="8"/>
        <v>122.17419831380002</v>
      </c>
      <c r="F166">
        <f t="shared" si="10"/>
        <v>24.346332736704209</v>
      </c>
      <c r="G166">
        <v>164</v>
      </c>
      <c r="H166">
        <f t="shared" si="9"/>
        <v>121.81651300360001</v>
      </c>
      <c r="I166">
        <f t="shared" si="11"/>
        <v>20.944489578175983</v>
      </c>
    </row>
    <row r="167" spans="1:9">
      <c r="A167" s="1" t="s">
        <v>171</v>
      </c>
      <c r="B167">
        <v>116.860001</v>
      </c>
      <c r="D167">
        <v>165</v>
      </c>
      <c r="E167">
        <f t="shared" si="8"/>
        <v>122.7172192296</v>
      </c>
      <c r="F167">
        <f t="shared" si="10"/>
        <v>34.307005389158654</v>
      </c>
      <c r="G167">
        <v>165</v>
      </c>
      <c r="H167">
        <f t="shared" si="9"/>
        <v>122.3617694526</v>
      </c>
      <c r="I167">
        <f t="shared" si="11"/>
        <v>30.269456106024641</v>
      </c>
    </row>
    <row r="168" spans="1:9">
      <c r="A168" s="1" t="s">
        <v>172</v>
      </c>
      <c r="B168">
        <v>121</v>
      </c>
      <c r="D168">
        <v>166</v>
      </c>
      <c r="E168">
        <f t="shared" si="8"/>
        <v>123.26013109500002</v>
      </c>
      <c r="F168">
        <f t="shared" si="10"/>
        <v>5.1081925665859886</v>
      </c>
      <c r="G168">
        <v>166</v>
      </c>
      <c r="H168">
        <f t="shared" si="9"/>
        <v>122.90702590160001</v>
      </c>
      <c r="I168">
        <f t="shared" si="11"/>
        <v>3.6367477893733233</v>
      </c>
    </row>
    <row r="169" spans="1:9">
      <c r="A169" s="1" t="s">
        <v>173</v>
      </c>
      <c r="B169">
        <v>123.94000200000001</v>
      </c>
      <c r="D169">
        <v>167</v>
      </c>
      <c r="E169">
        <f t="shared" si="8"/>
        <v>123.80293391000001</v>
      </c>
      <c r="F169">
        <f t="shared" si="10"/>
        <v>1.8787661296248002E-2</v>
      </c>
      <c r="G169">
        <v>167</v>
      </c>
      <c r="H169">
        <f t="shared" si="9"/>
        <v>123.45228235060002</v>
      </c>
      <c r="I169">
        <f t="shared" si="11"/>
        <v>0.23787045641085092</v>
      </c>
    </row>
    <row r="170" spans="1:9">
      <c r="A170" s="1" t="s">
        <v>174</v>
      </c>
      <c r="B170">
        <v>125.150002</v>
      </c>
      <c r="D170">
        <v>168</v>
      </c>
      <c r="E170">
        <f t="shared" si="8"/>
        <v>124.3456276746</v>
      </c>
      <c r="F170">
        <f t="shared" si="10"/>
        <v>0.64701805536271295</v>
      </c>
      <c r="G170">
        <v>168</v>
      </c>
      <c r="H170">
        <f t="shared" si="9"/>
        <v>123.99753879960001</v>
      </c>
      <c r="I170">
        <f t="shared" si="11"/>
        <v>1.3281714282761936</v>
      </c>
    </row>
    <row r="171" spans="1:9">
      <c r="A171" s="1" t="s">
        <v>175</v>
      </c>
      <c r="B171">
        <v>124.879997</v>
      </c>
      <c r="D171">
        <v>169</v>
      </c>
      <c r="E171">
        <f t="shared" si="8"/>
        <v>124.88821238880001</v>
      </c>
      <c r="F171">
        <f t="shared" si="10"/>
        <v>6.7492613135341486E-5</v>
      </c>
      <c r="G171">
        <v>169</v>
      </c>
      <c r="H171">
        <f t="shared" si="9"/>
        <v>124.5427952486</v>
      </c>
      <c r="I171">
        <f t="shared" si="11"/>
        <v>0.1137050211472288</v>
      </c>
    </row>
    <row r="172" spans="1:9">
      <c r="A172" s="1" t="s">
        <v>176</v>
      </c>
      <c r="B172">
        <v>123.55999799999999</v>
      </c>
      <c r="D172">
        <v>170</v>
      </c>
      <c r="E172">
        <f t="shared" si="8"/>
        <v>125.4306880526</v>
      </c>
      <c r="F172">
        <f t="shared" si="10"/>
        <v>3.4994812728966327</v>
      </c>
      <c r="G172">
        <v>170</v>
      </c>
      <c r="H172">
        <f t="shared" si="9"/>
        <v>125.08805169760001</v>
      </c>
      <c r="I172">
        <f t="shared" si="11"/>
        <v>2.3349481027490779</v>
      </c>
    </row>
    <row r="173" spans="1:9">
      <c r="A173" s="1" t="s">
        <v>177</v>
      </c>
      <c r="B173">
        <v>124.959999</v>
      </c>
      <c r="D173">
        <v>171</v>
      </c>
      <c r="E173">
        <f t="shared" si="8"/>
        <v>125.973054666</v>
      </c>
      <c r="F173">
        <f t="shared" si="10"/>
        <v>1.0262817824147028</v>
      </c>
      <c r="G173">
        <v>171</v>
      </c>
      <c r="H173">
        <f t="shared" si="9"/>
        <v>125.63330814660002</v>
      </c>
      <c r="I173">
        <f t="shared" si="11"/>
        <v>0.45334520689524582</v>
      </c>
    </row>
    <row r="174" spans="1:9">
      <c r="A174" s="1" t="s">
        <v>178</v>
      </c>
      <c r="B174">
        <v>126.510002</v>
      </c>
      <c r="D174">
        <v>172</v>
      </c>
      <c r="E174">
        <f t="shared" si="8"/>
        <v>126.51531222900002</v>
      </c>
      <c r="F174">
        <f t="shared" si="10"/>
        <v>2.819853203262022E-5</v>
      </c>
      <c r="G174">
        <v>172</v>
      </c>
      <c r="H174">
        <f t="shared" si="9"/>
        <v>126.17856459560001</v>
      </c>
      <c r="I174">
        <f t="shared" si="11"/>
        <v>0.10985075303540379</v>
      </c>
    </row>
    <row r="175" spans="1:9">
      <c r="A175" s="1" t="s">
        <v>179</v>
      </c>
      <c r="B175">
        <v>127.099998</v>
      </c>
      <c r="D175">
        <v>173</v>
      </c>
      <c r="E175">
        <f t="shared" si="8"/>
        <v>127.05746074160001</v>
      </c>
      <c r="F175">
        <f t="shared" si="10"/>
        <v>1.8094183521874165E-3</v>
      </c>
      <c r="G175">
        <v>173</v>
      </c>
      <c r="H175">
        <f t="shared" si="9"/>
        <v>126.7238210446</v>
      </c>
      <c r="I175">
        <f t="shared" si="11"/>
        <v>0.1415091017740123</v>
      </c>
    </row>
    <row r="176" spans="1:9">
      <c r="A176" s="1" t="s">
        <v>180</v>
      </c>
      <c r="B176">
        <v>129.070007</v>
      </c>
      <c r="D176">
        <v>174</v>
      </c>
      <c r="E176">
        <f t="shared" si="8"/>
        <v>127.59950020380001</v>
      </c>
      <c r="F176">
        <f t="shared" si="10"/>
        <v>2.1623902376703845</v>
      </c>
      <c r="G176">
        <v>174</v>
      </c>
      <c r="H176">
        <f t="shared" si="9"/>
        <v>127.26907749360001</v>
      </c>
      <c r="I176">
        <f t="shared" si="11"/>
        <v>3.2433470870221321</v>
      </c>
    </row>
    <row r="177" spans="1:9">
      <c r="A177" s="1" t="s">
        <v>181</v>
      </c>
      <c r="B177">
        <v>127.959999</v>
      </c>
      <c r="D177">
        <v>175</v>
      </c>
      <c r="E177">
        <f t="shared" si="8"/>
        <v>128.1414306156</v>
      </c>
      <c r="F177">
        <f t="shared" si="10"/>
        <v>3.2917431139227848E-2</v>
      </c>
      <c r="G177">
        <v>175</v>
      </c>
      <c r="H177">
        <f t="shared" si="9"/>
        <v>127.81433394260002</v>
      </c>
      <c r="I177">
        <f t="shared" si="11"/>
        <v>2.1218308947339736E-2</v>
      </c>
    </row>
    <row r="178" spans="1:9">
      <c r="A178" s="1" t="s">
        <v>182</v>
      </c>
      <c r="B178">
        <v>128.270004</v>
      </c>
      <c r="D178">
        <v>176</v>
      </c>
      <c r="E178">
        <f t="shared" si="8"/>
        <v>128.683251977</v>
      </c>
      <c r="F178">
        <f t="shared" si="10"/>
        <v>0.17077389049459046</v>
      </c>
      <c r="G178">
        <v>176</v>
      </c>
      <c r="H178">
        <f t="shared" si="9"/>
        <v>128.35959039160002</v>
      </c>
      <c r="I178">
        <f t="shared" si="11"/>
        <v>8.0257215599125551E-3</v>
      </c>
    </row>
    <row r="179" spans="1:9">
      <c r="A179" s="1" t="s">
        <v>183</v>
      </c>
      <c r="B179">
        <v>128.990005</v>
      </c>
      <c r="D179">
        <v>177</v>
      </c>
      <c r="E179">
        <f t="shared" si="8"/>
        <v>129.224964288</v>
      </c>
      <c r="F179">
        <f t="shared" si="10"/>
        <v>5.5205867017466416E-2</v>
      </c>
      <c r="G179">
        <v>177</v>
      </c>
      <c r="H179">
        <f t="shared" si="9"/>
        <v>128.90484684059999</v>
      </c>
      <c r="I179">
        <f t="shared" si="11"/>
        <v>7.2519121123974231E-3</v>
      </c>
    </row>
    <row r="180" spans="1:9">
      <c r="A180" s="1" t="s">
        <v>184</v>
      </c>
      <c r="B180">
        <v>127.879997</v>
      </c>
      <c r="D180">
        <v>178</v>
      </c>
      <c r="E180">
        <f t="shared" si="8"/>
        <v>129.76656754859999</v>
      </c>
      <c r="F180">
        <f t="shared" si="10"/>
        <v>3.5591484348448712</v>
      </c>
      <c r="G180">
        <v>178</v>
      </c>
      <c r="H180">
        <f t="shared" si="9"/>
        <v>129.45010328960001</v>
      </c>
      <c r="I180">
        <f t="shared" si="11"/>
        <v>2.4652337606414956</v>
      </c>
    </row>
    <row r="181" spans="1:9">
      <c r="A181" s="1" t="s">
        <v>185</v>
      </c>
      <c r="B181">
        <v>132.070007</v>
      </c>
      <c r="D181">
        <v>179</v>
      </c>
      <c r="E181">
        <f t="shared" si="8"/>
        <v>130.30806175880002</v>
      </c>
      <c r="F181">
        <f t="shared" si="10"/>
        <v>3.1044510329872614</v>
      </c>
      <c r="G181">
        <v>179</v>
      </c>
      <c r="H181">
        <f t="shared" si="9"/>
        <v>129.99535973860003</v>
      </c>
      <c r="I181">
        <f t="shared" si="11"/>
        <v>4.3041612592344132</v>
      </c>
    </row>
    <row r="182" spans="1:9">
      <c r="A182" s="1" t="s">
        <v>186</v>
      </c>
      <c r="B182">
        <v>131.28999300000001</v>
      </c>
      <c r="D182">
        <v>180</v>
      </c>
      <c r="E182">
        <f t="shared" si="8"/>
        <v>130.84944691860002</v>
      </c>
      <c r="F182">
        <f t="shared" si="10"/>
        <v>0.19408084983688365</v>
      </c>
      <c r="G182">
        <v>180</v>
      </c>
      <c r="H182">
        <f t="shared" si="9"/>
        <v>130.54061618759999</v>
      </c>
      <c r="I182">
        <f t="shared" si="11"/>
        <v>0.56156560696280811</v>
      </c>
    </row>
    <row r="183" spans="1:9">
      <c r="A183" s="1" t="s">
        <v>187</v>
      </c>
      <c r="B183">
        <v>120.75</v>
      </c>
      <c r="D183">
        <v>181</v>
      </c>
      <c r="E183">
        <f t="shared" si="8"/>
        <v>131.39072302800002</v>
      </c>
      <c r="F183">
        <f t="shared" si="10"/>
        <v>113.22498655861001</v>
      </c>
      <c r="G183">
        <v>181</v>
      </c>
      <c r="H183">
        <f t="shared" si="9"/>
        <v>131.08587263660002</v>
      </c>
      <c r="I183">
        <f t="shared" si="11"/>
        <v>106.83026316001695</v>
      </c>
    </row>
    <row r="184" spans="1:9">
      <c r="A184" s="1" t="s">
        <v>188</v>
      </c>
      <c r="B184">
        <v>119.019997</v>
      </c>
      <c r="D184">
        <v>182</v>
      </c>
      <c r="E184">
        <f t="shared" si="8"/>
        <v>131.931890087</v>
      </c>
      <c r="F184">
        <f t="shared" si="10"/>
        <v>166.71698309011828</v>
      </c>
      <c r="G184">
        <v>182</v>
      </c>
      <c r="H184">
        <f t="shared" si="9"/>
        <v>131.63112908560001</v>
      </c>
      <c r="I184">
        <f t="shared" si="11"/>
        <v>159.04065248044992</v>
      </c>
    </row>
    <row r="185" spans="1:9">
      <c r="A185" s="1" t="s">
        <v>189</v>
      </c>
      <c r="B185">
        <v>117.019997</v>
      </c>
      <c r="D185">
        <v>183</v>
      </c>
      <c r="E185">
        <f t="shared" si="8"/>
        <v>132.4729480956</v>
      </c>
      <c r="F185">
        <f t="shared" si="10"/>
        <v>238.79369756300522</v>
      </c>
      <c r="G185">
        <v>183</v>
      </c>
      <c r="H185">
        <f t="shared" si="9"/>
        <v>132.1763855346</v>
      </c>
      <c r="I185">
        <f t="shared" si="11"/>
        <v>229.71611341175426</v>
      </c>
    </row>
    <row r="186" spans="1:9">
      <c r="A186" s="1" t="s">
        <v>190</v>
      </c>
      <c r="B186">
        <v>120.379997</v>
      </c>
      <c r="D186">
        <v>184</v>
      </c>
      <c r="E186">
        <f t="shared" si="8"/>
        <v>133.01389705380001</v>
      </c>
      <c r="F186">
        <f t="shared" si="10"/>
        <v>159.61543056940778</v>
      </c>
      <c r="G186">
        <v>184</v>
      </c>
      <c r="H186">
        <f t="shared" si="9"/>
        <v>132.72164198360002</v>
      </c>
      <c r="I186">
        <f t="shared" si="11"/>
        <v>152.31620090121953</v>
      </c>
    </row>
    <row r="187" spans="1:9">
      <c r="A187" s="1" t="s">
        <v>191</v>
      </c>
      <c r="B187">
        <v>115.400002</v>
      </c>
      <c r="D187">
        <v>185</v>
      </c>
      <c r="E187">
        <f t="shared" si="8"/>
        <v>133.55473696160001</v>
      </c>
      <c r="F187">
        <f t="shared" si="10"/>
        <v>329.59440152594186</v>
      </c>
      <c r="G187">
        <v>185</v>
      </c>
      <c r="H187">
        <f t="shared" si="9"/>
        <v>133.26689843259999</v>
      </c>
      <c r="I187">
        <f t="shared" si="11"/>
        <v>319.22598813325413</v>
      </c>
    </row>
    <row r="188" spans="1:9">
      <c r="A188" s="1" t="s">
        <v>192</v>
      </c>
      <c r="B188">
        <v>119.68</v>
      </c>
      <c r="D188">
        <v>186</v>
      </c>
      <c r="E188">
        <f t="shared" si="8"/>
        <v>134.09546781900002</v>
      </c>
      <c r="F188">
        <f t="shared" si="10"/>
        <v>207.80571244062503</v>
      </c>
      <c r="G188">
        <v>186</v>
      </c>
      <c r="H188">
        <f t="shared" si="9"/>
        <v>133.81215488160001</v>
      </c>
      <c r="I188">
        <f t="shared" si="11"/>
        <v>199.71780159753075</v>
      </c>
    </row>
    <row r="189" spans="1:9">
      <c r="A189" s="1" t="s">
        <v>193</v>
      </c>
      <c r="B189">
        <v>119.870003</v>
      </c>
      <c r="D189">
        <v>187</v>
      </c>
      <c r="E189">
        <f t="shared" si="8"/>
        <v>134.636089626</v>
      </c>
      <c r="F189">
        <f t="shared" si="10"/>
        <v>218.03731424653617</v>
      </c>
      <c r="G189">
        <v>187</v>
      </c>
      <c r="H189">
        <f t="shared" si="9"/>
        <v>134.35741133060003</v>
      </c>
      <c r="I189">
        <f t="shared" si="11"/>
        <v>209.88500013753924</v>
      </c>
    </row>
    <row r="190" spans="1:9">
      <c r="A190" s="1" t="s">
        <v>194</v>
      </c>
      <c r="B190">
        <v>117.269997</v>
      </c>
      <c r="D190">
        <v>188</v>
      </c>
      <c r="E190">
        <f t="shared" si="8"/>
        <v>135.17660238260001</v>
      </c>
      <c r="F190">
        <f t="shared" si="10"/>
        <v>320.64651632815952</v>
      </c>
      <c r="G190">
        <v>188</v>
      </c>
      <c r="H190">
        <f t="shared" si="9"/>
        <v>134.90266777959999</v>
      </c>
      <c r="I190">
        <f t="shared" si="11"/>
        <v>310.91107882175936</v>
      </c>
    </row>
    <row r="191" spans="1:9">
      <c r="A191" s="1" t="s">
        <v>195</v>
      </c>
      <c r="B191">
        <v>115.050003</v>
      </c>
      <c r="D191">
        <v>189</v>
      </c>
      <c r="E191">
        <f t="shared" si="8"/>
        <v>135.71700608879999</v>
      </c>
      <c r="F191">
        <f t="shared" si="10"/>
        <v>427.12501667246823</v>
      </c>
      <c r="G191">
        <v>189</v>
      </c>
      <c r="H191">
        <f t="shared" si="9"/>
        <v>135.44792422860002</v>
      </c>
      <c r="I191">
        <f t="shared" si="11"/>
        <v>416.07519044817104</v>
      </c>
    </row>
    <row r="192" spans="1:9">
      <c r="A192" s="1" t="s">
        <v>196</v>
      </c>
      <c r="B192">
        <v>123.410004</v>
      </c>
      <c r="D192">
        <v>190</v>
      </c>
      <c r="E192">
        <f t="shared" si="8"/>
        <v>136.2573007446</v>
      </c>
      <c r="F192">
        <f t="shared" si="10"/>
        <v>165.05303364380978</v>
      </c>
      <c r="G192">
        <v>190</v>
      </c>
      <c r="H192">
        <f t="shared" si="9"/>
        <v>135.99318067760001</v>
      </c>
      <c r="I192">
        <f t="shared" si="11"/>
        <v>158.33633529969677</v>
      </c>
    </row>
    <row r="193" spans="1:9">
      <c r="A193" s="1" t="s">
        <v>197</v>
      </c>
      <c r="B193">
        <v>128.33999600000001</v>
      </c>
      <c r="D193">
        <v>191</v>
      </c>
      <c r="E193">
        <f t="shared" si="8"/>
        <v>136.79748635000001</v>
      </c>
      <c r="F193">
        <f t="shared" si="10"/>
        <v>71.529143020343128</v>
      </c>
      <c r="G193">
        <v>191</v>
      </c>
      <c r="H193">
        <f t="shared" si="9"/>
        <v>136.5384371266</v>
      </c>
      <c r="I193">
        <f t="shared" si="11"/>
        <v>67.214436906326085</v>
      </c>
    </row>
    <row r="194" spans="1:9">
      <c r="A194" s="1" t="s">
        <v>198</v>
      </c>
      <c r="B194">
        <v>127.040001</v>
      </c>
      <c r="D194">
        <v>192</v>
      </c>
      <c r="E194">
        <f t="shared" ref="E194:E257" si="12">-0.0000545252*D194^2 + 0.5609597066*D194 + 31.6433162106</f>
        <v>137.337562905</v>
      </c>
      <c r="F194">
        <f t="shared" si="10"/>
        <v>106.03978118730713</v>
      </c>
      <c r="G194">
        <v>192</v>
      </c>
      <c r="H194">
        <f t="shared" ref="H194:H257" si="13">0.545256449*G194 + 32.3944553676</f>
        <v>137.08369357560002</v>
      </c>
      <c r="I194">
        <f t="shared" si="11"/>
        <v>100.87576055316295</v>
      </c>
    </row>
    <row r="195" spans="1:9">
      <c r="A195" s="1" t="s">
        <v>199</v>
      </c>
      <c r="B195">
        <v>132.179993</v>
      </c>
      <c r="D195">
        <v>193</v>
      </c>
      <c r="E195">
        <f t="shared" si="12"/>
        <v>137.87753040960001</v>
      </c>
      <c r="F195">
        <f t="shared" ref="F195:F258" si="14">(B195-E195)^2</f>
        <v>32.461932533791668</v>
      </c>
      <c r="G195">
        <v>193</v>
      </c>
      <c r="H195">
        <f t="shared" si="13"/>
        <v>137.62895002459999</v>
      </c>
      <c r="I195">
        <f t="shared" ref="I195:I258" si="15">(B195-H195)^2</f>
        <v>29.69113265593759</v>
      </c>
    </row>
    <row r="196" spans="1:9">
      <c r="A196" s="1" t="s">
        <v>200</v>
      </c>
      <c r="B196">
        <v>130.979996</v>
      </c>
      <c r="D196">
        <v>194</v>
      </c>
      <c r="E196">
        <f t="shared" si="12"/>
        <v>138.4173888638</v>
      </c>
      <c r="F196">
        <f t="shared" si="14"/>
        <v>55.314812610503161</v>
      </c>
      <c r="G196">
        <v>194</v>
      </c>
      <c r="H196">
        <f t="shared" si="13"/>
        <v>138.17420647360001</v>
      </c>
      <c r="I196">
        <f t="shared" si="15"/>
        <v>51.756664338456062</v>
      </c>
    </row>
    <row r="197" spans="1:9">
      <c r="A197" s="1" t="s">
        <v>201</v>
      </c>
      <c r="B197">
        <v>134.19000199999999</v>
      </c>
      <c r="D197">
        <v>195</v>
      </c>
      <c r="E197">
        <f t="shared" si="12"/>
        <v>138.95713826760002</v>
      </c>
      <c r="F197">
        <f t="shared" si="14"/>
        <v>22.725588193867477</v>
      </c>
      <c r="G197">
        <v>195</v>
      </c>
      <c r="H197">
        <f t="shared" si="13"/>
        <v>138.71946292260003</v>
      </c>
      <c r="I197">
        <f t="shared" si="15"/>
        <v>20.516016249360781</v>
      </c>
    </row>
    <row r="198" spans="1:9">
      <c r="A198" s="1" t="s">
        <v>202</v>
      </c>
      <c r="B198">
        <v>133.529999</v>
      </c>
      <c r="D198">
        <v>196</v>
      </c>
      <c r="E198">
        <f t="shared" si="12"/>
        <v>139.496778621</v>
      </c>
      <c r="F198">
        <f t="shared" si="14"/>
        <v>35.602459045580908</v>
      </c>
      <c r="G198">
        <v>196</v>
      </c>
      <c r="H198">
        <f t="shared" si="13"/>
        <v>139.26471937159999</v>
      </c>
      <c r="I198">
        <f t="shared" si="15"/>
        <v>32.887017740443937</v>
      </c>
    </row>
    <row r="199" spans="1:9">
      <c r="A199" s="1" t="s">
        <v>203</v>
      </c>
      <c r="B199">
        <v>135.44000199999999</v>
      </c>
      <c r="D199">
        <v>197</v>
      </c>
      <c r="E199">
        <f t="shared" si="12"/>
        <v>140.03630992399999</v>
      </c>
      <c r="F199">
        <f t="shared" si="14"/>
        <v>21.126046532225203</v>
      </c>
      <c r="G199">
        <v>197</v>
      </c>
      <c r="H199">
        <f t="shared" si="13"/>
        <v>139.80997582060002</v>
      </c>
      <c r="I199">
        <f t="shared" si="15"/>
        <v>19.096671192729566</v>
      </c>
    </row>
    <row r="200" spans="1:9">
      <c r="A200" s="1" t="s">
        <v>204</v>
      </c>
      <c r="B200">
        <v>137.16999799999999</v>
      </c>
      <c r="D200">
        <v>198</v>
      </c>
      <c r="E200">
        <f t="shared" si="12"/>
        <v>140.57573217660001</v>
      </c>
      <c r="F200">
        <f t="shared" si="14"/>
        <v>11.599025281661421</v>
      </c>
      <c r="G200">
        <v>198</v>
      </c>
      <c r="H200">
        <f t="shared" si="13"/>
        <v>140.35523226960001</v>
      </c>
      <c r="I200">
        <f t="shared" si="15"/>
        <v>10.14571735223435</v>
      </c>
    </row>
    <row r="201" spans="1:9">
      <c r="A201" s="1" t="s">
        <v>205</v>
      </c>
      <c r="B201">
        <v>138.78999300000001</v>
      </c>
      <c r="D201">
        <v>199</v>
      </c>
      <c r="E201">
        <f t="shared" si="12"/>
        <v>141.1150453788</v>
      </c>
      <c r="F201">
        <f t="shared" si="14"/>
        <v>5.4058685641635167</v>
      </c>
      <c r="G201">
        <v>199</v>
      </c>
      <c r="H201">
        <f t="shared" si="13"/>
        <v>140.9004887186</v>
      </c>
      <c r="I201">
        <f t="shared" si="15"/>
        <v>4.4541921782288973</v>
      </c>
    </row>
    <row r="202" spans="1:9">
      <c r="A202" s="1" t="s">
        <v>206</v>
      </c>
      <c r="B202">
        <v>139.83999600000001</v>
      </c>
      <c r="D202">
        <v>200</v>
      </c>
      <c r="E202">
        <f t="shared" si="12"/>
        <v>141.6542495306</v>
      </c>
      <c r="F202">
        <f t="shared" si="14"/>
        <v>3.2915158732945082</v>
      </c>
      <c r="G202">
        <v>200</v>
      </c>
      <c r="H202">
        <f t="shared" si="13"/>
        <v>141.44574516760002</v>
      </c>
      <c r="I202">
        <f t="shared" si="15"/>
        <v>2.578430389248124</v>
      </c>
    </row>
    <row r="203" spans="1:9">
      <c r="A203" s="1" t="s">
        <v>207</v>
      </c>
      <c r="B203">
        <v>140.33999600000001</v>
      </c>
      <c r="D203">
        <v>201</v>
      </c>
      <c r="E203">
        <f t="shared" si="12"/>
        <v>142.19334463200002</v>
      </c>
      <c r="F203">
        <f t="shared" si="14"/>
        <v>3.4349011517362955</v>
      </c>
      <c r="G203">
        <v>201</v>
      </c>
      <c r="H203">
        <f t="shared" si="13"/>
        <v>141.99100161659999</v>
      </c>
      <c r="I203">
        <f t="shared" si="15"/>
        <v>2.725819546044661</v>
      </c>
    </row>
    <row r="204" spans="1:9">
      <c r="A204" s="1" t="s">
        <v>208</v>
      </c>
      <c r="B204">
        <v>142.050003</v>
      </c>
      <c r="D204">
        <v>202</v>
      </c>
      <c r="E204">
        <f t="shared" si="12"/>
        <v>142.73233068300001</v>
      </c>
      <c r="F204">
        <f t="shared" si="14"/>
        <v>0.46557106698816364</v>
      </c>
      <c r="G204">
        <v>202</v>
      </c>
      <c r="H204">
        <f t="shared" si="13"/>
        <v>142.53625806560001</v>
      </c>
      <c r="I204">
        <f t="shared" si="15"/>
        <v>0.23644398882166548</v>
      </c>
    </row>
    <row r="205" spans="1:9">
      <c r="A205" s="1" t="s">
        <v>209</v>
      </c>
      <c r="B205">
        <v>140.779999</v>
      </c>
      <c r="D205">
        <v>203</v>
      </c>
      <c r="E205">
        <f t="shared" si="12"/>
        <v>143.27120768360001</v>
      </c>
      <c r="F205">
        <f t="shared" si="14"/>
        <v>6.2061207052440803</v>
      </c>
      <c r="G205">
        <v>203</v>
      </c>
      <c r="H205">
        <f t="shared" si="13"/>
        <v>143.08151451460003</v>
      </c>
      <c r="I205">
        <f t="shared" si="15"/>
        <v>5.2969736639446259</v>
      </c>
    </row>
    <row r="206" spans="1:9">
      <c r="A206" s="1" t="s">
        <v>210</v>
      </c>
      <c r="B206">
        <v>139.38999899999999</v>
      </c>
      <c r="D206">
        <v>204</v>
      </c>
      <c r="E206">
        <f t="shared" si="12"/>
        <v>143.80997563380001</v>
      </c>
      <c r="F206">
        <f t="shared" si="14"/>
        <v>19.536193443338146</v>
      </c>
      <c r="G206">
        <v>204</v>
      </c>
      <c r="H206">
        <f t="shared" si="13"/>
        <v>143.62677096359999</v>
      </c>
      <c r="I206">
        <f t="shared" si="15"/>
        <v>17.950236671547053</v>
      </c>
    </row>
    <row r="207" spans="1:9">
      <c r="A207" s="1" t="s">
        <v>211</v>
      </c>
      <c r="B207">
        <v>143.679993</v>
      </c>
      <c r="D207">
        <v>205</v>
      </c>
      <c r="E207">
        <f t="shared" si="12"/>
        <v>144.34863453360001</v>
      </c>
      <c r="F207">
        <f t="shared" si="14"/>
        <v>0.44708150045497269</v>
      </c>
      <c r="G207">
        <v>205</v>
      </c>
      <c r="H207">
        <f t="shared" si="13"/>
        <v>144.17202741260002</v>
      </c>
      <c r="I207">
        <f t="shared" si="15"/>
        <v>0.24209786318264695</v>
      </c>
    </row>
    <row r="208" spans="1:9">
      <c r="A208" s="1" t="s">
        <v>212</v>
      </c>
      <c r="B208">
        <v>150.25</v>
      </c>
      <c r="D208">
        <v>206</v>
      </c>
      <c r="E208">
        <f t="shared" si="12"/>
        <v>144.887184383</v>
      </c>
      <c r="F208">
        <f t="shared" si="14"/>
        <v>28.759791341939042</v>
      </c>
      <c r="G208">
        <v>206</v>
      </c>
      <c r="H208">
        <f t="shared" si="13"/>
        <v>144.71728386160001</v>
      </c>
      <c r="I208">
        <f t="shared" si="15"/>
        <v>30.610947868111705</v>
      </c>
    </row>
    <row r="209" spans="1:9">
      <c r="A209" s="1" t="s">
        <v>213</v>
      </c>
      <c r="B209">
        <v>150.240005</v>
      </c>
      <c r="D209">
        <v>207</v>
      </c>
      <c r="E209">
        <f t="shared" si="12"/>
        <v>145.425625182</v>
      </c>
      <c r="F209">
        <f t="shared" si="14"/>
        <v>23.178253031965635</v>
      </c>
      <c r="G209">
        <v>207</v>
      </c>
      <c r="H209">
        <f t="shared" si="13"/>
        <v>145.2625403106</v>
      </c>
      <c r="I209">
        <f t="shared" si="15"/>
        <v>24.775154734223783</v>
      </c>
    </row>
    <row r="210" spans="1:9">
      <c r="A210" s="1" t="s">
        <v>214</v>
      </c>
      <c r="B210">
        <v>150.33000200000001</v>
      </c>
      <c r="D210">
        <v>208</v>
      </c>
      <c r="E210">
        <f t="shared" si="12"/>
        <v>145.96395693060001</v>
      </c>
      <c r="F210">
        <f t="shared" si="14"/>
        <v>19.062349548032067</v>
      </c>
      <c r="G210">
        <v>208</v>
      </c>
      <c r="H210">
        <f t="shared" si="13"/>
        <v>145.80779675960002</v>
      </c>
      <c r="I210">
        <f t="shared" si="15"/>
        <v>20.450340236301077</v>
      </c>
    </row>
    <row r="211" spans="1:9">
      <c r="A211" s="1" t="s">
        <v>215</v>
      </c>
      <c r="B211">
        <v>148.05999800000001</v>
      </c>
      <c r="D211">
        <v>209</v>
      </c>
      <c r="E211">
        <f t="shared" si="12"/>
        <v>146.50217962880001</v>
      </c>
      <c r="F211">
        <f t="shared" si="14"/>
        <v>2.4267980776482201</v>
      </c>
      <c r="G211">
        <v>209</v>
      </c>
      <c r="H211">
        <f t="shared" si="13"/>
        <v>146.35305320859999</v>
      </c>
      <c r="I211">
        <f t="shared" si="15"/>
        <v>2.9136605208876554</v>
      </c>
    </row>
    <row r="212" spans="1:9">
      <c r="A212" s="1" t="s">
        <v>216</v>
      </c>
      <c r="B212">
        <v>152.13000500000001</v>
      </c>
      <c r="D212">
        <v>210</v>
      </c>
      <c r="E212">
        <f t="shared" si="12"/>
        <v>147.04029327660001</v>
      </c>
      <c r="F212">
        <f t="shared" si="14"/>
        <v>25.905165427315406</v>
      </c>
      <c r="G212">
        <v>210</v>
      </c>
      <c r="H212">
        <f t="shared" si="13"/>
        <v>146.89830965760001</v>
      </c>
      <c r="I212">
        <f t="shared" si="15"/>
        <v>27.370636155689873</v>
      </c>
    </row>
    <row r="213" spans="1:9">
      <c r="A213" s="1" t="s">
        <v>217</v>
      </c>
      <c r="B213">
        <v>153.61000100000001</v>
      </c>
      <c r="D213">
        <v>211</v>
      </c>
      <c r="E213">
        <f t="shared" si="12"/>
        <v>147.57829787400001</v>
      </c>
      <c r="F213">
        <f t="shared" si="14"/>
        <v>36.381442600198127</v>
      </c>
      <c r="G213">
        <v>211</v>
      </c>
      <c r="H213">
        <f t="shared" si="13"/>
        <v>147.44356610660003</v>
      </c>
      <c r="I213">
        <f t="shared" si="15"/>
        <v>38.02491929454083</v>
      </c>
    </row>
    <row r="214" spans="1:9">
      <c r="A214" s="1" t="s">
        <v>218</v>
      </c>
      <c r="B214">
        <v>149.60000600000001</v>
      </c>
      <c r="D214">
        <v>212</v>
      </c>
      <c r="E214">
        <f t="shared" si="12"/>
        <v>148.11619342100002</v>
      </c>
      <c r="F214">
        <f t="shared" si="14"/>
        <v>2.2016997695985951</v>
      </c>
      <c r="G214">
        <v>212</v>
      </c>
      <c r="H214">
        <f t="shared" si="13"/>
        <v>147.9888225556</v>
      </c>
      <c r="I214">
        <f t="shared" si="15"/>
        <v>2.595912091508688</v>
      </c>
    </row>
    <row r="215" spans="1:9">
      <c r="A215" s="1" t="s">
        <v>219</v>
      </c>
      <c r="B215">
        <v>150.63999899999999</v>
      </c>
      <c r="D215">
        <v>213</v>
      </c>
      <c r="E215">
        <f t="shared" si="12"/>
        <v>148.6539799176</v>
      </c>
      <c r="F215">
        <f t="shared" si="14"/>
        <v>3.944271795656904</v>
      </c>
      <c r="G215">
        <v>213</v>
      </c>
      <c r="H215">
        <f t="shared" si="13"/>
        <v>148.53407900460002</v>
      </c>
      <c r="I215">
        <f t="shared" si="15"/>
        <v>4.4348990270254198</v>
      </c>
    </row>
    <row r="216" spans="1:9">
      <c r="A216" s="1" t="s">
        <v>220</v>
      </c>
      <c r="B216">
        <v>155.070007</v>
      </c>
      <c r="D216">
        <v>214</v>
      </c>
      <c r="E216">
        <f t="shared" si="12"/>
        <v>149.1916573638</v>
      </c>
      <c r="F216">
        <f t="shared" si="14"/>
        <v>34.554994445412667</v>
      </c>
      <c r="G216">
        <v>214</v>
      </c>
      <c r="H216">
        <f t="shared" si="13"/>
        <v>149.07933545360001</v>
      </c>
      <c r="I216">
        <f t="shared" si="15"/>
        <v>35.888145576846497</v>
      </c>
    </row>
    <row r="217" spans="1:9">
      <c r="A217" s="1" t="s">
        <v>221</v>
      </c>
      <c r="B217">
        <v>150.979996</v>
      </c>
      <c r="D217">
        <v>215</v>
      </c>
      <c r="E217">
        <f t="shared" si="12"/>
        <v>149.72922575960001</v>
      </c>
      <c r="F217">
        <f t="shared" si="14"/>
        <v>1.5644261942702418</v>
      </c>
      <c r="G217">
        <v>215</v>
      </c>
      <c r="H217">
        <f t="shared" si="13"/>
        <v>149.6245919026</v>
      </c>
      <c r="I217">
        <f t="shared" si="15"/>
        <v>1.8371202672487017</v>
      </c>
    </row>
    <row r="218" spans="1:9">
      <c r="A218" s="1" t="s">
        <v>222</v>
      </c>
      <c r="B218">
        <v>151.44000199999999</v>
      </c>
      <c r="D218">
        <v>216</v>
      </c>
      <c r="E218">
        <f t="shared" si="12"/>
        <v>150.26668510500002</v>
      </c>
      <c r="F218">
        <f t="shared" si="14"/>
        <v>1.3766725360923726</v>
      </c>
      <c r="G218">
        <v>216</v>
      </c>
      <c r="H218">
        <f t="shared" si="13"/>
        <v>150.16984835160002</v>
      </c>
      <c r="I218">
        <f t="shared" si="15"/>
        <v>1.6132902905437518</v>
      </c>
    </row>
    <row r="219" spans="1:9">
      <c r="A219" s="1" t="s">
        <v>223</v>
      </c>
      <c r="B219">
        <v>159.970001</v>
      </c>
      <c r="D219">
        <v>217</v>
      </c>
      <c r="E219">
        <f t="shared" si="12"/>
        <v>150.8040354</v>
      </c>
      <c r="F219">
        <f t="shared" si="14"/>
        <v>84.014925380383232</v>
      </c>
      <c r="G219">
        <v>217</v>
      </c>
      <c r="H219">
        <f t="shared" si="13"/>
        <v>150.71510480059999</v>
      </c>
      <c r="I219">
        <f t="shared" si="15"/>
        <v>85.653103661668709</v>
      </c>
    </row>
    <row r="220" spans="1:9">
      <c r="A220" s="1" t="s">
        <v>224</v>
      </c>
      <c r="B220">
        <v>164.429993</v>
      </c>
      <c r="D220">
        <v>218</v>
      </c>
      <c r="E220">
        <f t="shared" si="12"/>
        <v>151.34127664460001</v>
      </c>
      <c r="F220">
        <f t="shared" si="14"/>
        <v>171.31449583211497</v>
      </c>
      <c r="G220">
        <v>218</v>
      </c>
      <c r="H220">
        <f t="shared" si="13"/>
        <v>151.26036124960001</v>
      </c>
      <c r="I220">
        <f t="shared" si="15"/>
        <v>173.43920044114341</v>
      </c>
    </row>
    <row r="221" spans="1:9">
      <c r="A221" s="1" t="s">
        <v>225</v>
      </c>
      <c r="B221">
        <v>172.449997</v>
      </c>
      <c r="D221">
        <v>219</v>
      </c>
      <c r="E221">
        <f t="shared" si="12"/>
        <v>151.8784088388</v>
      </c>
      <c r="F221">
        <f t="shared" si="14"/>
        <v>423.19023947402388</v>
      </c>
      <c r="G221">
        <v>219</v>
      </c>
      <c r="H221">
        <f t="shared" si="13"/>
        <v>151.80561769860003</v>
      </c>
      <c r="I221">
        <f t="shared" si="15"/>
        <v>426.19039674007132</v>
      </c>
    </row>
    <row r="222" spans="1:9">
      <c r="A222" s="1" t="s">
        <v>226</v>
      </c>
      <c r="B222">
        <v>169.61999499999999</v>
      </c>
      <c r="D222">
        <v>220</v>
      </c>
      <c r="E222">
        <f t="shared" si="12"/>
        <v>152.41543198260001</v>
      </c>
      <c r="F222">
        <f t="shared" si="14"/>
        <v>295.99698861968699</v>
      </c>
      <c r="G222">
        <v>220</v>
      </c>
      <c r="H222">
        <f t="shared" si="13"/>
        <v>152.3508741476</v>
      </c>
      <c r="I222">
        <f t="shared" si="15"/>
        <v>298.22253501479628</v>
      </c>
    </row>
    <row r="223" spans="1:9">
      <c r="A223" s="1" t="s">
        <v>227</v>
      </c>
      <c r="B223">
        <v>168.08000200000001</v>
      </c>
      <c r="D223">
        <v>221</v>
      </c>
      <c r="E223">
        <f t="shared" si="12"/>
        <v>152.952346076</v>
      </c>
      <c r="F223">
        <f t="shared" si="14"/>
        <v>228.8459737549326</v>
      </c>
      <c r="G223">
        <v>221</v>
      </c>
      <c r="H223">
        <f t="shared" si="13"/>
        <v>152.89613059660002</v>
      </c>
      <c r="I223">
        <f t="shared" si="15"/>
        <v>230.54995079498801</v>
      </c>
    </row>
    <row r="224" spans="1:9">
      <c r="A224" s="1" t="s">
        <v>228</v>
      </c>
      <c r="B224">
        <v>167.41000399999999</v>
      </c>
      <c r="D224">
        <v>222</v>
      </c>
      <c r="E224">
        <f t="shared" si="12"/>
        <v>153.48915111900001</v>
      </c>
      <c r="F224">
        <f t="shared" si="14"/>
        <v>193.79014493444527</v>
      </c>
      <c r="G224">
        <v>222</v>
      </c>
      <c r="H224">
        <f t="shared" si="13"/>
        <v>153.44138704560001</v>
      </c>
      <c r="I224">
        <f t="shared" si="15"/>
        <v>195.12225961875049</v>
      </c>
    </row>
    <row r="225" spans="1:9">
      <c r="A225" s="1" t="s">
        <v>229</v>
      </c>
      <c r="B225">
        <v>166.320007</v>
      </c>
      <c r="D225">
        <v>223</v>
      </c>
      <c r="E225">
        <f t="shared" si="12"/>
        <v>154.02584711160003</v>
      </c>
      <c r="F225">
        <f t="shared" si="14"/>
        <v>151.14636736154287</v>
      </c>
      <c r="G225">
        <v>223</v>
      </c>
      <c r="H225">
        <f t="shared" si="13"/>
        <v>153.9866434946</v>
      </c>
      <c r="I225">
        <f t="shared" si="15"/>
        <v>152.1118553563326</v>
      </c>
    </row>
    <row r="226" spans="1:9">
      <c r="A226" s="1" t="s">
        <v>230</v>
      </c>
      <c r="B226">
        <v>172.020004</v>
      </c>
      <c r="D226">
        <v>224</v>
      </c>
      <c r="E226">
        <f t="shared" si="12"/>
        <v>154.56243405379999</v>
      </c>
      <c r="F226">
        <f t="shared" si="14"/>
        <v>304.76674842646582</v>
      </c>
      <c r="G226">
        <v>224</v>
      </c>
      <c r="H226">
        <f t="shared" si="13"/>
        <v>154.53189994360002</v>
      </c>
      <c r="I226">
        <f t="shared" si="15"/>
        <v>305.83378348747328</v>
      </c>
    </row>
    <row r="227" spans="1:9">
      <c r="A227" s="1" t="s">
        <v>231</v>
      </c>
      <c r="B227">
        <v>170.949997</v>
      </c>
      <c r="D227">
        <v>225</v>
      </c>
      <c r="E227">
        <f t="shared" si="12"/>
        <v>155.09891194560001</v>
      </c>
      <c r="F227">
        <f t="shared" si="14"/>
        <v>251.25689740182267</v>
      </c>
      <c r="G227">
        <v>225</v>
      </c>
      <c r="H227">
        <f t="shared" si="13"/>
        <v>155.07715639259999</v>
      </c>
      <c r="I227">
        <f t="shared" si="15"/>
        <v>251.94706894792665</v>
      </c>
    </row>
    <row r="228" spans="1:9">
      <c r="A228" s="1" t="s">
        <v>232</v>
      </c>
      <c r="B228">
        <v>171.63999899999999</v>
      </c>
      <c r="D228">
        <v>226</v>
      </c>
      <c r="E228">
        <f t="shared" si="12"/>
        <v>155.635280787</v>
      </c>
      <c r="F228">
        <f t="shared" si="14"/>
        <v>256.15100507753357</v>
      </c>
      <c r="G228">
        <v>226</v>
      </c>
      <c r="H228">
        <f t="shared" si="13"/>
        <v>155.62241284160001</v>
      </c>
      <c r="I228">
        <f t="shared" si="15"/>
        <v>256.56306634176661</v>
      </c>
    </row>
    <row r="229" spans="1:9">
      <c r="A229" s="1" t="s">
        <v>233</v>
      </c>
      <c r="B229">
        <v>170.53999300000001</v>
      </c>
      <c r="D229">
        <v>227</v>
      </c>
      <c r="E229">
        <f t="shared" si="12"/>
        <v>156.17154057800002</v>
      </c>
      <c r="F229">
        <f t="shared" si="14"/>
        <v>206.45242500327737</v>
      </c>
      <c r="G229">
        <v>227</v>
      </c>
      <c r="H229">
        <f t="shared" si="13"/>
        <v>156.16766929060003</v>
      </c>
      <c r="I229">
        <f t="shared" si="15"/>
        <v>206.56368880778075</v>
      </c>
    </row>
    <row r="230" spans="1:9">
      <c r="A230" s="1" t="s">
        <v>234</v>
      </c>
      <c r="B230">
        <v>170.86999499999999</v>
      </c>
      <c r="D230">
        <v>228</v>
      </c>
      <c r="E230">
        <f t="shared" si="12"/>
        <v>156.70769131860001</v>
      </c>
      <c r="F230">
        <f t="shared" si="14"/>
        <v>200.57084556419531</v>
      </c>
      <c r="G230">
        <v>228</v>
      </c>
      <c r="H230">
        <f t="shared" si="13"/>
        <v>156.7129257396</v>
      </c>
      <c r="I230">
        <f t="shared" si="15"/>
        <v>200.4226100437624</v>
      </c>
    </row>
    <row r="231" spans="1:9">
      <c r="A231" s="1" t="s">
        <v>235</v>
      </c>
      <c r="B231">
        <v>172.229996</v>
      </c>
      <c r="D231">
        <v>229</v>
      </c>
      <c r="E231">
        <f t="shared" si="12"/>
        <v>157.24373300880001</v>
      </c>
      <c r="F231">
        <f t="shared" si="14"/>
        <v>224.58807844141057</v>
      </c>
      <c r="G231">
        <v>229</v>
      </c>
      <c r="H231">
        <f t="shared" si="13"/>
        <v>157.25818218860002</v>
      </c>
      <c r="I231">
        <f t="shared" si="15"/>
        <v>224.15520880322728</v>
      </c>
    </row>
    <row r="232" spans="1:9">
      <c r="A232" s="1" t="s">
        <v>236</v>
      </c>
      <c r="B232">
        <v>173.740005</v>
      </c>
      <c r="D232">
        <v>230</v>
      </c>
      <c r="E232">
        <f t="shared" si="12"/>
        <v>157.7796656486</v>
      </c>
      <c r="F232">
        <f t="shared" si="14"/>
        <v>254.7324322118472</v>
      </c>
      <c r="G232">
        <v>230</v>
      </c>
      <c r="H232">
        <f t="shared" si="13"/>
        <v>157.80343863760001</v>
      </c>
      <c r="I232">
        <f t="shared" si="15"/>
        <v>253.97414742317875</v>
      </c>
    </row>
    <row r="233" spans="1:9">
      <c r="A233" s="1" t="s">
        <v>237</v>
      </c>
      <c r="B233">
        <v>174.979996</v>
      </c>
      <c r="D233">
        <v>231</v>
      </c>
      <c r="E233">
        <f t="shared" si="12"/>
        <v>158.315489238</v>
      </c>
      <c r="F233">
        <f t="shared" si="14"/>
        <v>277.70578562074377</v>
      </c>
      <c r="G233">
        <v>231</v>
      </c>
      <c r="H233">
        <f t="shared" si="13"/>
        <v>158.3486950866</v>
      </c>
      <c r="I233">
        <f t="shared" si="15"/>
        <v>276.6001700720596</v>
      </c>
    </row>
    <row r="234" spans="1:9">
      <c r="A234" s="1" t="s">
        <v>238</v>
      </c>
      <c r="B234">
        <v>177.88000500000001</v>
      </c>
      <c r="D234">
        <v>232</v>
      </c>
      <c r="E234">
        <f t="shared" si="12"/>
        <v>158.85120377700002</v>
      </c>
      <c r="F234">
        <f t="shared" si="14"/>
        <v>362.09527598444583</v>
      </c>
      <c r="G234">
        <v>232</v>
      </c>
      <c r="H234">
        <f t="shared" si="13"/>
        <v>158.89395153560002</v>
      </c>
      <c r="I234">
        <f t="shared" si="15"/>
        <v>360.47022615305474</v>
      </c>
    </row>
    <row r="235" spans="1:9">
      <c r="A235" s="1" t="s">
        <v>239</v>
      </c>
      <c r="B235">
        <v>178.91999799999999</v>
      </c>
      <c r="D235">
        <v>233</v>
      </c>
      <c r="E235">
        <f t="shared" si="12"/>
        <v>159.38680926560002</v>
      </c>
      <c r="F235">
        <f t="shared" si="14"/>
        <v>381.54546213368997</v>
      </c>
      <c r="G235">
        <v>233</v>
      </c>
      <c r="H235">
        <f t="shared" si="13"/>
        <v>159.43920798459999</v>
      </c>
      <c r="I235">
        <f t="shared" si="15"/>
        <v>379.50117962410849</v>
      </c>
    </row>
    <row r="236" spans="1:9">
      <c r="A236" s="1" t="s">
        <v>240</v>
      </c>
      <c r="B236">
        <v>178.46000699999999</v>
      </c>
      <c r="D236">
        <v>234</v>
      </c>
      <c r="E236">
        <f t="shared" si="12"/>
        <v>159.92230570380002</v>
      </c>
      <c r="F236">
        <f t="shared" si="14"/>
        <v>343.64636934713405</v>
      </c>
      <c r="G236">
        <v>234</v>
      </c>
      <c r="H236">
        <f t="shared" si="13"/>
        <v>159.98446443360001</v>
      </c>
      <c r="I236">
        <f t="shared" si="15"/>
        <v>341.34567312285759</v>
      </c>
    </row>
    <row r="237" spans="1:9">
      <c r="A237" s="1" t="s">
        <v>241</v>
      </c>
      <c r="B237">
        <v>179</v>
      </c>
      <c r="D237">
        <v>235</v>
      </c>
      <c r="E237">
        <f t="shared" si="12"/>
        <v>160.45769309160002</v>
      </c>
      <c r="F237">
        <f t="shared" si="14"/>
        <v>343.8171454852976</v>
      </c>
      <c r="G237">
        <v>235</v>
      </c>
      <c r="H237">
        <f t="shared" si="13"/>
        <v>160.52972088260003</v>
      </c>
      <c r="I237">
        <f t="shared" si="15"/>
        <v>341.15121067466134</v>
      </c>
    </row>
    <row r="238" spans="1:9">
      <c r="A238" s="1" t="s">
        <v>242</v>
      </c>
      <c r="B238">
        <v>182.779999</v>
      </c>
      <c r="D238">
        <v>236</v>
      </c>
      <c r="E238">
        <f t="shared" si="12"/>
        <v>160.99297142899999</v>
      </c>
      <c r="F238">
        <f t="shared" si="14"/>
        <v>474.67457037951459</v>
      </c>
      <c r="G238">
        <v>236</v>
      </c>
      <c r="H238">
        <f t="shared" si="13"/>
        <v>161.0749773316</v>
      </c>
      <c r="I238">
        <f t="shared" si="15"/>
        <v>471.10796562571386</v>
      </c>
    </row>
    <row r="239" spans="1:9">
      <c r="A239" s="1" t="s">
        <v>243</v>
      </c>
      <c r="B239">
        <v>175.10000600000001</v>
      </c>
      <c r="D239">
        <v>237</v>
      </c>
      <c r="E239">
        <f t="shared" si="12"/>
        <v>161.52814071600002</v>
      </c>
      <c r="F239">
        <f t="shared" si="14"/>
        <v>184.19552728704394</v>
      </c>
      <c r="G239">
        <v>237</v>
      </c>
      <c r="H239">
        <f t="shared" si="13"/>
        <v>161.62023378060002</v>
      </c>
      <c r="I239">
        <f t="shared" si="15"/>
        <v>181.70425908690774</v>
      </c>
    </row>
    <row r="240" spans="1:9">
      <c r="A240" s="1" t="s">
        <v>244</v>
      </c>
      <c r="B240">
        <v>179</v>
      </c>
      <c r="D240">
        <v>238</v>
      </c>
      <c r="E240">
        <f t="shared" si="12"/>
        <v>162.0632009526</v>
      </c>
      <c r="F240">
        <f t="shared" si="14"/>
        <v>286.85516197200957</v>
      </c>
      <c r="G240">
        <v>238</v>
      </c>
      <c r="H240">
        <f t="shared" si="13"/>
        <v>162.16549022960004</v>
      </c>
      <c r="I240">
        <f t="shared" si="15"/>
        <v>283.40071920969177</v>
      </c>
    </row>
    <row r="241" spans="1:9">
      <c r="A241" s="1" t="s">
        <v>245</v>
      </c>
      <c r="B241">
        <v>180.179993</v>
      </c>
      <c r="D241">
        <v>239</v>
      </c>
      <c r="E241">
        <f t="shared" si="12"/>
        <v>162.59815213880003</v>
      </c>
      <c r="F241">
        <f t="shared" si="14"/>
        <v>309.12112806856072</v>
      </c>
      <c r="G241">
        <v>239</v>
      </c>
      <c r="H241">
        <f t="shared" si="13"/>
        <v>162.7107466786</v>
      </c>
      <c r="I241">
        <f t="shared" si="15"/>
        <v>305.17456703774718</v>
      </c>
    </row>
    <row r="242" spans="1:9">
      <c r="A242" s="1" t="s">
        <v>246</v>
      </c>
      <c r="B242">
        <v>177.199997</v>
      </c>
      <c r="D242">
        <v>240</v>
      </c>
      <c r="E242">
        <f t="shared" si="12"/>
        <v>163.13299427460001</v>
      </c>
      <c r="F242">
        <f t="shared" si="14"/>
        <v>197.88056567641067</v>
      </c>
      <c r="G242">
        <v>240</v>
      </c>
      <c r="H242">
        <f t="shared" si="13"/>
        <v>163.25600312760002</v>
      </c>
      <c r="I242">
        <f t="shared" si="15"/>
        <v>194.43496511352797</v>
      </c>
    </row>
    <row r="243" spans="1:9">
      <c r="A243" s="1" t="s">
        <v>247</v>
      </c>
      <c r="B243">
        <v>176.46000699999999</v>
      </c>
      <c r="D243">
        <v>241</v>
      </c>
      <c r="E243">
        <f t="shared" si="12"/>
        <v>163.66772736000004</v>
      </c>
      <c r="F243">
        <f t="shared" si="14"/>
        <v>163.64241838795718</v>
      </c>
      <c r="G243">
        <v>241</v>
      </c>
      <c r="H243">
        <f t="shared" si="13"/>
        <v>163.80125957659999</v>
      </c>
      <c r="I243">
        <f t="shared" si="15"/>
        <v>160.24388632943618</v>
      </c>
    </row>
    <row r="244" spans="1:9">
      <c r="A244" s="1" t="s">
        <v>248</v>
      </c>
      <c r="B244">
        <v>186.85000600000001</v>
      </c>
      <c r="D244">
        <v>242</v>
      </c>
      <c r="E244">
        <f t="shared" si="12"/>
        <v>164.20235139500002</v>
      </c>
      <c r="F244">
        <f t="shared" si="14"/>
        <v>512.91625910737707</v>
      </c>
      <c r="G244">
        <v>242</v>
      </c>
      <c r="H244">
        <f t="shared" si="13"/>
        <v>164.34651602560001</v>
      </c>
      <c r="I244">
        <f t="shared" si="15"/>
        <v>506.4070610279212</v>
      </c>
    </row>
    <row r="245" spans="1:9">
      <c r="A245" s="1" t="s">
        <v>249</v>
      </c>
      <c r="B245">
        <v>179.36999499999999</v>
      </c>
      <c r="D245">
        <v>243</v>
      </c>
      <c r="E245">
        <f t="shared" si="12"/>
        <v>164.7368663796</v>
      </c>
      <c r="F245">
        <f t="shared" si="14"/>
        <v>214.12845322116922</v>
      </c>
      <c r="G245">
        <v>243</v>
      </c>
      <c r="H245">
        <f t="shared" si="13"/>
        <v>164.89177247460003</v>
      </c>
      <c r="I245">
        <f t="shared" si="15"/>
        <v>209.6189274949987</v>
      </c>
    </row>
    <row r="246" spans="1:9">
      <c r="A246" s="1" t="s">
        <v>250</v>
      </c>
      <c r="B246">
        <v>181.28999300000001</v>
      </c>
      <c r="D246">
        <v>244</v>
      </c>
      <c r="E246">
        <f t="shared" si="12"/>
        <v>165.27127231380001</v>
      </c>
      <c r="F246">
        <f t="shared" si="14"/>
        <v>256.59941242249175</v>
      </c>
      <c r="G246">
        <v>244</v>
      </c>
      <c r="H246">
        <f t="shared" si="13"/>
        <v>165.4370289236</v>
      </c>
      <c r="I246">
        <f t="shared" si="15"/>
        <v>251.31647000762933</v>
      </c>
    </row>
    <row r="247" spans="1:9">
      <c r="A247" s="1" t="s">
        <v>251</v>
      </c>
      <c r="B247">
        <v>190</v>
      </c>
      <c r="D247">
        <v>245</v>
      </c>
      <c r="E247">
        <f t="shared" si="12"/>
        <v>165.80556919760002</v>
      </c>
      <c r="F247">
        <f t="shared" si="14"/>
        <v>585.37048185212086</v>
      </c>
      <c r="G247">
        <v>245</v>
      </c>
      <c r="H247">
        <f t="shared" si="13"/>
        <v>165.98228537260002</v>
      </c>
      <c r="I247">
        <f t="shared" si="15"/>
        <v>576.85061592322313</v>
      </c>
    </row>
    <row r="248" spans="1:9">
      <c r="A248" s="1" t="s">
        <v>252</v>
      </c>
      <c r="B248">
        <v>190.279999</v>
      </c>
      <c r="D248">
        <v>246</v>
      </c>
      <c r="E248">
        <f t="shared" si="12"/>
        <v>166.33975703100003</v>
      </c>
      <c r="F248">
        <f t="shared" si="14"/>
        <v>573.13518553426763</v>
      </c>
      <c r="G248">
        <v>246</v>
      </c>
      <c r="H248">
        <f t="shared" si="13"/>
        <v>166.52754182160004</v>
      </c>
      <c r="I248">
        <f t="shared" si="15"/>
        <v>564.17922201172405</v>
      </c>
    </row>
    <row r="249" spans="1:9">
      <c r="A249" s="1" t="s">
        <v>253</v>
      </c>
      <c r="B249">
        <v>176.11000100000001</v>
      </c>
      <c r="D249">
        <v>247</v>
      </c>
      <c r="E249">
        <f t="shared" si="12"/>
        <v>166.87383581400002</v>
      </c>
      <c r="F249">
        <f t="shared" si="14"/>
        <v>85.3067473430783</v>
      </c>
      <c r="G249">
        <v>247</v>
      </c>
      <c r="H249">
        <f t="shared" si="13"/>
        <v>167.0727982706</v>
      </c>
      <c r="I249">
        <f t="shared" si="15"/>
        <v>81.671033172274946</v>
      </c>
    </row>
    <row r="250" spans="1:9">
      <c r="A250" s="1" t="s">
        <v>254</v>
      </c>
      <c r="B250">
        <v>177.36000100000001</v>
      </c>
      <c r="D250">
        <v>248</v>
      </c>
      <c r="E250">
        <f t="shared" si="12"/>
        <v>167.40780554660003</v>
      </c>
      <c r="F250">
        <f t="shared" si="14"/>
        <v>99.046194342675236</v>
      </c>
      <c r="G250">
        <v>248</v>
      </c>
      <c r="H250">
        <f t="shared" si="13"/>
        <v>167.61805471960002</v>
      </c>
      <c r="I250">
        <f t="shared" si="15"/>
        <v>94.905517330199132</v>
      </c>
    </row>
    <row r="251" spans="1:9">
      <c r="A251" s="1" t="s">
        <v>255</v>
      </c>
      <c r="B251">
        <v>183.28999300000001</v>
      </c>
      <c r="D251">
        <v>249</v>
      </c>
      <c r="E251">
        <f t="shared" si="12"/>
        <v>167.94166622880002</v>
      </c>
      <c r="F251">
        <f t="shared" si="14"/>
        <v>235.57113467553441</v>
      </c>
      <c r="G251">
        <v>249</v>
      </c>
      <c r="H251">
        <f t="shared" si="13"/>
        <v>168.16331116859999</v>
      </c>
      <c r="I251">
        <f t="shared" si="15"/>
        <v>228.81650322840747</v>
      </c>
    </row>
    <row r="252" spans="1:9">
      <c r="A252" s="1" t="s">
        <v>256</v>
      </c>
      <c r="B252">
        <v>176.61999499999999</v>
      </c>
      <c r="D252">
        <v>250</v>
      </c>
      <c r="E252">
        <f t="shared" si="12"/>
        <v>168.4754178606</v>
      </c>
      <c r="F252">
        <f t="shared" si="14"/>
        <v>66.334136779636836</v>
      </c>
      <c r="G252">
        <v>250</v>
      </c>
      <c r="H252">
        <f t="shared" si="13"/>
        <v>168.70856761760001</v>
      </c>
      <c r="I252">
        <f t="shared" si="15"/>
        <v>62.590683226988169</v>
      </c>
    </row>
    <row r="253" spans="1:9">
      <c r="A253" s="1" t="s">
        <v>257</v>
      </c>
      <c r="B253">
        <v>185.229996</v>
      </c>
      <c r="D253">
        <v>251</v>
      </c>
      <c r="E253">
        <f t="shared" si="12"/>
        <v>169.00906044200002</v>
      </c>
      <c r="F253">
        <f t="shared" si="14"/>
        <v>263.11875037678811</v>
      </c>
      <c r="G253">
        <v>251</v>
      </c>
      <c r="H253">
        <f t="shared" si="13"/>
        <v>169.25382406660003</v>
      </c>
      <c r="I253">
        <f t="shared" si="15"/>
        <v>255.23806964555686</v>
      </c>
    </row>
    <row r="254" spans="1:9">
      <c r="A254" s="1" t="s">
        <v>258</v>
      </c>
      <c r="B254">
        <v>185.08999600000001</v>
      </c>
      <c r="D254">
        <v>252</v>
      </c>
      <c r="E254">
        <f t="shared" si="12"/>
        <v>169.54259397300001</v>
      </c>
      <c r="F254">
        <f t="shared" si="14"/>
        <v>241.72170978916384</v>
      </c>
      <c r="G254">
        <v>252</v>
      </c>
      <c r="H254">
        <f t="shared" si="13"/>
        <v>169.7990805156</v>
      </c>
      <c r="I254">
        <f t="shared" si="15"/>
        <v>233.81209635106421</v>
      </c>
    </row>
    <row r="255" spans="1:9">
      <c r="A255" s="1" t="s">
        <v>259</v>
      </c>
      <c r="B255">
        <v>159.38999899999999</v>
      </c>
      <c r="D255">
        <v>253</v>
      </c>
      <c r="E255">
        <f t="shared" si="12"/>
        <v>170.07601845360003</v>
      </c>
      <c r="F255">
        <f t="shared" si="14"/>
        <v>114.19101176271847</v>
      </c>
      <c r="G255">
        <v>253</v>
      </c>
      <c r="H255">
        <f t="shared" si="13"/>
        <v>170.34433696460002</v>
      </c>
      <c r="I255">
        <f t="shared" si="15"/>
        <v>119.99752024267751</v>
      </c>
    </row>
    <row r="256" spans="1:9">
      <c r="A256" s="1" t="s">
        <v>260</v>
      </c>
      <c r="B256">
        <v>159.78999300000001</v>
      </c>
      <c r="D256">
        <v>254</v>
      </c>
      <c r="E256">
        <f t="shared" si="12"/>
        <v>170.60933388380002</v>
      </c>
      <c r="F256">
        <f t="shared" si="14"/>
        <v>117.05813715986638</v>
      </c>
      <c r="G256">
        <v>254</v>
      </c>
      <c r="H256">
        <f t="shared" si="13"/>
        <v>170.88959341360004</v>
      </c>
      <c r="I256">
        <f t="shared" si="15"/>
        <v>123.20112934158995</v>
      </c>
    </row>
    <row r="257" spans="1:9">
      <c r="A257" s="1" t="s">
        <v>261</v>
      </c>
      <c r="B257">
        <v>157.199997</v>
      </c>
      <c r="D257">
        <v>255</v>
      </c>
      <c r="E257">
        <f t="shared" si="12"/>
        <v>171.14254026360004</v>
      </c>
      <c r="F257">
        <f t="shared" si="14"/>
        <v>194.39451265735894</v>
      </c>
      <c r="G257">
        <v>255</v>
      </c>
      <c r="H257">
        <f t="shared" si="13"/>
        <v>171.4348498626</v>
      </c>
      <c r="I257">
        <f t="shared" si="15"/>
        <v>202.63103601987163</v>
      </c>
    </row>
    <row r="258" spans="1:9">
      <c r="A258" s="1" t="s">
        <v>262</v>
      </c>
      <c r="B258">
        <v>164.520004</v>
      </c>
      <c r="D258">
        <v>256</v>
      </c>
      <c r="E258">
        <f t="shared" ref="E258:E289" si="16">-0.0000545252*D258^2 + 0.5609597066*D258 + 31.6433162106</f>
        <v>171.67563759300003</v>
      </c>
      <c r="F258">
        <f t="shared" si="14"/>
        <v>51.203092117270565</v>
      </c>
      <c r="G258">
        <v>256</v>
      </c>
      <c r="H258">
        <f t="shared" ref="H258:H289" si="17">0.545256449*G258 + 32.3944553676</f>
        <v>171.98010631160003</v>
      </c>
      <c r="I258">
        <f t="shared" si="15"/>
        <v>55.653126499540036</v>
      </c>
    </row>
    <row r="259" spans="1:9">
      <c r="A259" s="1" t="s">
        <v>263</v>
      </c>
      <c r="B259">
        <v>166.279999</v>
      </c>
      <c r="D259">
        <v>257</v>
      </c>
      <c r="E259">
        <f t="shared" si="16"/>
        <v>172.208625872</v>
      </c>
      <c r="F259">
        <f t="shared" ref="F259:F289" si="18">(B259-E259)^2</f>
        <v>35.148616587400447</v>
      </c>
      <c r="G259">
        <v>257</v>
      </c>
      <c r="H259">
        <f t="shared" si="17"/>
        <v>172.52536276059999</v>
      </c>
      <c r="I259">
        <f t="shared" ref="I259:I289" si="19">(B259-H259)^2</f>
        <v>39.004568502215598</v>
      </c>
    </row>
    <row r="260" spans="1:9">
      <c r="A260" s="1" t="s">
        <v>264</v>
      </c>
      <c r="B260">
        <v>173.58999600000001</v>
      </c>
      <c r="D260">
        <v>258</v>
      </c>
      <c r="E260">
        <f t="shared" si="16"/>
        <v>172.74150510060002</v>
      </c>
      <c r="F260">
        <f t="shared" si="18"/>
        <v>0.71993680636460544</v>
      </c>
      <c r="G260">
        <v>258</v>
      </c>
      <c r="H260">
        <f t="shared" si="17"/>
        <v>173.07061920960001</v>
      </c>
      <c r="I260">
        <f t="shared" si="19"/>
        <v>0.26975225040620826</v>
      </c>
    </row>
    <row r="261" spans="1:9">
      <c r="A261" s="1" t="s">
        <v>265</v>
      </c>
      <c r="B261">
        <v>176.61000100000001</v>
      </c>
      <c r="D261">
        <v>259</v>
      </c>
      <c r="E261">
        <f t="shared" si="16"/>
        <v>173.27427527880002</v>
      </c>
      <c r="F261">
        <f t="shared" si="18"/>
        <v>11.127066087075209</v>
      </c>
      <c r="G261">
        <v>259</v>
      </c>
      <c r="H261">
        <f t="shared" si="17"/>
        <v>173.61587565860003</v>
      </c>
      <c r="I261">
        <f t="shared" si="19"/>
        <v>8.9647865600135397</v>
      </c>
    </row>
    <row r="262" spans="1:9">
      <c r="A262" s="1" t="s">
        <v>266</v>
      </c>
      <c r="B262">
        <v>186.990005</v>
      </c>
      <c r="D262">
        <v>260</v>
      </c>
      <c r="E262">
        <f t="shared" si="16"/>
        <v>173.80693640660002</v>
      </c>
      <c r="F262">
        <f t="shared" si="18"/>
        <v>173.79329753828893</v>
      </c>
      <c r="G262">
        <v>260</v>
      </c>
      <c r="H262">
        <f t="shared" si="17"/>
        <v>174.1611321076</v>
      </c>
      <c r="I262">
        <f t="shared" si="19"/>
        <v>164.57997968935553</v>
      </c>
    </row>
    <row r="263" spans="1:9">
      <c r="A263" s="1" t="s">
        <v>267</v>
      </c>
      <c r="B263">
        <v>182.679993</v>
      </c>
      <c r="D263">
        <v>261</v>
      </c>
      <c r="E263">
        <f t="shared" si="16"/>
        <v>174.33948848400001</v>
      </c>
      <c r="F263">
        <f t="shared" si="18"/>
        <v>69.564015581416086</v>
      </c>
      <c r="G263">
        <v>261</v>
      </c>
      <c r="H263">
        <f t="shared" si="17"/>
        <v>174.70638855660002</v>
      </c>
      <c r="I263">
        <f t="shared" si="19"/>
        <v>63.578367819807873</v>
      </c>
    </row>
    <row r="264" spans="1:9">
      <c r="A264" s="1" t="s">
        <v>268</v>
      </c>
      <c r="B264">
        <v>184.91999799999999</v>
      </c>
      <c r="D264">
        <v>262</v>
      </c>
      <c r="E264">
        <f t="shared" si="16"/>
        <v>174.87193151100004</v>
      </c>
      <c r="F264">
        <f t="shared" si="18"/>
        <v>100.96364016736379</v>
      </c>
      <c r="G264">
        <v>262</v>
      </c>
      <c r="H264">
        <f t="shared" si="17"/>
        <v>175.25164500560004</v>
      </c>
      <c r="I264">
        <f t="shared" si="19"/>
        <v>93.477049624322547</v>
      </c>
    </row>
    <row r="265" spans="1:9">
      <c r="A265" s="1" t="s">
        <v>269</v>
      </c>
      <c r="B265">
        <v>193.990005</v>
      </c>
      <c r="D265">
        <v>263</v>
      </c>
      <c r="E265">
        <f t="shared" si="16"/>
        <v>175.40426548760001</v>
      </c>
      <c r="F265">
        <f t="shared" si="18"/>
        <v>345.42971322278595</v>
      </c>
      <c r="G265">
        <v>263</v>
      </c>
      <c r="H265">
        <f t="shared" si="17"/>
        <v>175.7969014546</v>
      </c>
      <c r="I265">
        <f t="shared" si="19"/>
        <v>330.98901661364579</v>
      </c>
    </row>
    <row r="266" spans="1:9">
      <c r="A266" s="1" t="s">
        <v>270</v>
      </c>
      <c r="B266">
        <v>189.10000600000001</v>
      </c>
      <c r="D266">
        <v>264</v>
      </c>
      <c r="E266">
        <f t="shared" si="16"/>
        <v>175.93649041380002</v>
      </c>
      <c r="F266">
        <f t="shared" si="18"/>
        <v>173.27814258813012</v>
      </c>
      <c r="G266">
        <v>264</v>
      </c>
      <c r="H266">
        <f t="shared" si="17"/>
        <v>176.34215790360003</v>
      </c>
      <c r="I266">
        <f t="shared" si="19"/>
        <v>162.76268805081665</v>
      </c>
    </row>
    <row r="267" spans="1:9">
      <c r="A267" s="1" t="s">
        <v>271</v>
      </c>
      <c r="B267">
        <v>195.85000600000001</v>
      </c>
      <c r="D267">
        <v>265</v>
      </c>
      <c r="E267">
        <f t="shared" si="16"/>
        <v>176.46860628960002</v>
      </c>
      <c r="F267">
        <f t="shared" si="18"/>
        <v>375.6386547342928</v>
      </c>
      <c r="G267">
        <v>265</v>
      </c>
      <c r="H267">
        <f t="shared" si="17"/>
        <v>176.88741435259999</v>
      </c>
      <c r="I267">
        <f t="shared" si="19"/>
        <v>359.57988198604494</v>
      </c>
    </row>
    <row r="268" spans="1:9">
      <c r="A268" s="1" t="s">
        <v>272</v>
      </c>
      <c r="B268">
        <v>201.740005</v>
      </c>
      <c r="D268">
        <v>266</v>
      </c>
      <c r="E268">
        <f t="shared" si="16"/>
        <v>177.00061311500002</v>
      </c>
      <c r="F268">
        <f t="shared" si="18"/>
        <v>612.03751083960265</v>
      </c>
      <c r="G268">
        <v>266</v>
      </c>
      <c r="H268">
        <f t="shared" si="17"/>
        <v>177.43267080160001</v>
      </c>
      <c r="I268">
        <f t="shared" si="19"/>
        <v>590.8464958327055</v>
      </c>
    </row>
    <row r="269" spans="1:9">
      <c r="A269" s="1" t="s">
        <v>273</v>
      </c>
      <c r="B269">
        <v>194.320007</v>
      </c>
      <c r="D269">
        <v>267</v>
      </c>
      <c r="E269">
        <f t="shared" si="16"/>
        <v>177.53251089000003</v>
      </c>
      <c r="F269">
        <f t="shared" si="18"/>
        <v>281.82002564326439</v>
      </c>
      <c r="G269">
        <v>267</v>
      </c>
      <c r="H269">
        <f t="shared" si="17"/>
        <v>177.97792725060003</v>
      </c>
      <c r="I269">
        <f t="shared" si="19"/>
        <v>267.06357053574862</v>
      </c>
    </row>
    <row r="270" spans="1:9">
      <c r="A270" s="1" t="s">
        <v>274</v>
      </c>
      <c r="B270">
        <v>203.229996</v>
      </c>
      <c r="D270">
        <v>268</v>
      </c>
      <c r="E270">
        <f t="shared" si="16"/>
        <v>178.0642996146</v>
      </c>
      <c r="F270">
        <f t="shared" si="18"/>
        <v>633.31227456213446</v>
      </c>
      <c r="G270">
        <v>268</v>
      </c>
      <c r="H270">
        <f t="shared" si="17"/>
        <v>178.5231836996</v>
      </c>
      <c r="I270">
        <f t="shared" si="19"/>
        <v>610.42657404719694</v>
      </c>
    </row>
    <row r="271" spans="1:9">
      <c r="A271" s="1" t="s">
        <v>275</v>
      </c>
      <c r="B271">
        <v>207.320007</v>
      </c>
      <c r="D271">
        <v>269</v>
      </c>
      <c r="E271">
        <f t="shared" si="16"/>
        <v>178.59597928880004</v>
      </c>
      <c r="F271">
        <f t="shared" si="18"/>
        <v>825.06976795378353</v>
      </c>
      <c r="G271">
        <v>269</v>
      </c>
      <c r="H271">
        <f t="shared" si="17"/>
        <v>179.06844014860002</v>
      </c>
      <c r="I271">
        <f t="shared" si="19"/>
        <v>798.15102955912255</v>
      </c>
    </row>
    <row r="272" spans="1:9">
      <c r="A272" s="1" t="s">
        <v>276</v>
      </c>
      <c r="B272">
        <v>209.94000199999999</v>
      </c>
      <c r="D272">
        <v>270</v>
      </c>
      <c r="E272">
        <f t="shared" si="16"/>
        <v>179.12754991260002</v>
      </c>
      <c r="F272">
        <f t="shared" si="18"/>
        <v>949.40720363831906</v>
      </c>
      <c r="G272">
        <v>270</v>
      </c>
      <c r="H272">
        <f t="shared" si="17"/>
        <v>179.61369659760004</v>
      </c>
      <c r="I272">
        <f t="shared" si="19"/>
        <v>919.68479935963262</v>
      </c>
    </row>
    <row r="273" spans="1:9">
      <c r="A273" s="1" t="s">
        <v>277</v>
      </c>
      <c r="B273">
        <v>174.88999899999999</v>
      </c>
      <c r="D273">
        <v>271</v>
      </c>
      <c r="E273">
        <f t="shared" si="16"/>
        <v>179.659011486</v>
      </c>
      <c r="F273">
        <f t="shared" si="18"/>
        <v>22.743480091623979</v>
      </c>
      <c r="G273">
        <v>271</v>
      </c>
      <c r="H273">
        <f t="shared" si="17"/>
        <v>180.1589530466</v>
      </c>
      <c r="I273">
        <f t="shared" si="19"/>
        <v>27.761876745182676</v>
      </c>
    </row>
    <row r="274" spans="1:9">
      <c r="A274" s="1" t="s">
        <v>278</v>
      </c>
      <c r="B274">
        <v>177.779999</v>
      </c>
      <c r="D274">
        <v>272</v>
      </c>
      <c r="E274">
        <f t="shared" si="16"/>
        <v>180.19036400900004</v>
      </c>
      <c r="F274">
        <f t="shared" si="18"/>
        <v>5.809859476611722</v>
      </c>
      <c r="G274">
        <v>272</v>
      </c>
      <c r="H274">
        <f t="shared" si="17"/>
        <v>180.70420949560003</v>
      </c>
      <c r="I274">
        <f t="shared" si="19"/>
        <v>8.5510070225773251</v>
      </c>
    </row>
    <row r="275" spans="1:9">
      <c r="A275" s="1" t="s">
        <v>279</v>
      </c>
      <c r="B275">
        <v>180.259995</v>
      </c>
      <c r="D275">
        <v>273</v>
      </c>
      <c r="E275">
        <f t="shared" si="16"/>
        <v>180.72160748160002</v>
      </c>
      <c r="F275">
        <f t="shared" si="18"/>
        <v>0.21308608316892305</v>
      </c>
      <c r="G275">
        <v>273</v>
      </c>
      <c r="H275">
        <f t="shared" si="17"/>
        <v>181.24946594459999</v>
      </c>
      <c r="I275">
        <f t="shared" si="19"/>
        <v>0.97905275020758964</v>
      </c>
    </row>
    <row r="276" spans="1:9">
      <c r="A276" s="1" t="s">
        <v>280</v>
      </c>
      <c r="B276">
        <v>173.800003</v>
      </c>
      <c r="D276">
        <v>274</v>
      </c>
      <c r="E276">
        <f t="shared" si="16"/>
        <v>181.25274190380003</v>
      </c>
      <c r="F276">
        <f t="shared" si="18"/>
        <v>55.543317168214401</v>
      </c>
      <c r="G276">
        <v>274</v>
      </c>
      <c r="H276">
        <f t="shared" si="17"/>
        <v>181.79472239360001</v>
      </c>
      <c r="I276">
        <f t="shared" si="19"/>
        <v>63.91553818240407</v>
      </c>
    </row>
    <row r="277" spans="1:9">
      <c r="A277" s="1" t="s">
        <v>281</v>
      </c>
      <c r="B277">
        <v>174.64999399999999</v>
      </c>
      <c r="D277">
        <v>275</v>
      </c>
      <c r="E277">
        <f t="shared" si="16"/>
        <v>181.78376727560001</v>
      </c>
      <c r="F277">
        <f t="shared" si="18"/>
        <v>50.890721147665047</v>
      </c>
      <c r="G277">
        <v>275</v>
      </c>
      <c r="H277">
        <f t="shared" si="17"/>
        <v>182.33997884260003</v>
      </c>
      <c r="I277">
        <f t="shared" si="19"/>
        <v>59.135866879418366</v>
      </c>
    </row>
    <row r="278" spans="1:9">
      <c r="A278" s="1" t="s">
        <v>282</v>
      </c>
      <c r="B278">
        <v>175.729996</v>
      </c>
      <c r="D278">
        <v>276</v>
      </c>
      <c r="E278">
        <f t="shared" si="16"/>
        <v>182.31468359700003</v>
      </c>
      <c r="F278">
        <f t="shared" si="18"/>
        <v>43.358110750085991</v>
      </c>
      <c r="G278">
        <v>276</v>
      </c>
      <c r="H278">
        <f t="shared" si="17"/>
        <v>182.8852352916</v>
      </c>
      <c r="I278">
        <f t="shared" si="19"/>
        <v>51.197449320056435</v>
      </c>
    </row>
    <row r="279" spans="1:9">
      <c r="A279" s="1" t="s">
        <v>283</v>
      </c>
      <c r="B279">
        <v>163.03999300000001</v>
      </c>
      <c r="D279">
        <v>277</v>
      </c>
      <c r="E279">
        <f t="shared" si="16"/>
        <v>182.84549086800001</v>
      </c>
      <c r="F279">
        <f t="shared" si="18"/>
        <v>392.25774579935268</v>
      </c>
      <c r="G279">
        <v>277</v>
      </c>
      <c r="H279">
        <f t="shared" si="17"/>
        <v>183.43049174060002</v>
      </c>
      <c r="I279">
        <f t="shared" si="19"/>
        <v>415.77243889041057</v>
      </c>
    </row>
    <row r="280" spans="1:9">
      <c r="A280" s="1" t="s">
        <v>284</v>
      </c>
      <c r="B280">
        <v>162.320007</v>
      </c>
      <c r="D280">
        <v>278</v>
      </c>
      <c r="E280">
        <f t="shared" si="16"/>
        <v>183.3761890886</v>
      </c>
      <c r="F280">
        <f t="shared" si="18"/>
        <v>443.36280414827928</v>
      </c>
      <c r="G280">
        <v>278</v>
      </c>
      <c r="H280">
        <f t="shared" si="17"/>
        <v>183.97574818960004</v>
      </c>
      <c r="I280">
        <f t="shared" si="19"/>
        <v>468.97112647093957</v>
      </c>
    </row>
    <row r="281" spans="1:9">
      <c r="A281" s="1" t="s">
        <v>285</v>
      </c>
      <c r="B281">
        <v>162.929993</v>
      </c>
      <c r="D281">
        <v>279</v>
      </c>
      <c r="E281">
        <f t="shared" si="16"/>
        <v>183.90677825880002</v>
      </c>
      <c r="F281">
        <f t="shared" si="18"/>
        <v>440.02551979380985</v>
      </c>
      <c r="G281">
        <v>279</v>
      </c>
      <c r="H281">
        <f t="shared" si="17"/>
        <v>184.5210046386</v>
      </c>
      <c r="I281">
        <f t="shared" si="19"/>
        <v>466.17178357816101</v>
      </c>
    </row>
    <row r="282" spans="1:9">
      <c r="A282" s="1" t="s">
        <v>286</v>
      </c>
      <c r="B282">
        <v>164.46000699999999</v>
      </c>
      <c r="D282">
        <v>280</v>
      </c>
      <c r="E282">
        <f t="shared" si="16"/>
        <v>184.43725837860001</v>
      </c>
      <c r="F282">
        <f t="shared" si="18"/>
        <v>399.09057264377623</v>
      </c>
      <c r="G282">
        <v>280</v>
      </c>
      <c r="H282">
        <f t="shared" si="17"/>
        <v>185.06626108760003</v>
      </c>
      <c r="I282">
        <f t="shared" si="19"/>
        <v>424.61770752273316</v>
      </c>
    </row>
    <row r="283" spans="1:9">
      <c r="A283" s="1" t="s">
        <v>287</v>
      </c>
      <c r="B283">
        <v>157.33000200000001</v>
      </c>
      <c r="D283">
        <v>281</v>
      </c>
      <c r="E283">
        <f t="shared" si="16"/>
        <v>184.96762944800003</v>
      </c>
      <c r="F283">
        <f t="shared" si="18"/>
        <v>763.83845095444394</v>
      </c>
      <c r="G283">
        <v>281</v>
      </c>
      <c r="H283">
        <f t="shared" si="17"/>
        <v>185.61151753659999</v>
      </c>
      <c r="I283">
        <f t="shared" si="19"/>
        <v>799.84412104694627</v>
      </c>
    </row>
    <row r="284" spans="1:9">
      <c r="A284" s="1" t="s">
        <v>288</v>
      </c>
      <c r="B284">
        <v>153.740005</v>
      </c>
      <c r="D284">
        <v>282</v>
      </c>
      <c r="E284">
        <f t="shared" si="16"/>
        <v>185.49789146700002</v>
      </c>
      <c r="F284">
        <f t="shared" si="18"/>
        <v>1008.563352850863</v>
      </c>
      <c r="G284">
        <v>282</v>
      </c>
      <c r="H284">
        <f t="shared" si="17"/>
        <v>186.15677398560001</v>
      </c>
      <c r="I284">
        <f t="shared" si="19"/>
        <v>1050.8469114657591</v>
      </c>
    </row>
    <row r="285" spans="1:9">
      <c r="A285" s="1" t="s">
        <v>289</v>
      </c>
      <c r="B285">
        <v>154.050003</v>
      </c>
      <c r="D285">
        <v>283</v>
      </c>
      <c r="E285">
        <f t="shared" si="16"/>
        <v>186.02804443560004</v>
      </c>
      <c r="F285">
        <f t="shared" si="18"/>
        <v>1022.5951340569527</v>
      </c>
      <c r="G285">
        <v>283</v>
      </c>
      <c r="H285">
        <f t="shared" si="17"/>
        <v>186.70203043460003</v>
      </c>
      <c r="I285">
        <f t="shared" si="19"/>
        <v>1066.1548955898729</v>
      </c>
    </row>
    <row r="286" spans="1:9">
      <c r="A286" s="1" t="s">
        <v>290</v>
      </c>
      <c r="B286">
        <v>145.36999499999999</v>
      </c>
      <c r="D286">
        <v>284</v>
      </c>
      <c r="E286">
        <f t="shared" si="16"/>
        <v>186.55808835380003</v>
      </c>
      <c r="F286">
        <f t="shared" si="18"/>
        <v>1696.4590341213473</v>
      </c>
      <c r="G286">
        <v>284</v>
      </c>
      <c r="H286">
        <f t="shared" si="17"/>
        <v>187.2472868836</v>
      </c>
      <c r="I286">
        <f t="shared" si="19"/>
        <v>1753.7075755042313</v>
      </c>
    </row>
    <row r="287" spans="1:9">
      <c r="A287" s="1" t="s">
        <v>291</v>
      </c>
      <c r="B287">
        <v>150.35000600000001</v>
      </c>
      <c r="D287">
        <v>285</v>
      </c>
      <c r="E287">
        <f t="shared" si="16"/>
        <v>187.0880232216</v>
      </c>
      <c r="F287">
        <f t="shared" si="18"/>
        <v>1349.6819093745773</v>
      </c>
      <c r="G287">
        <v>285</v>
      </c>
      <c r="H287">
        <f t="shared" si="17"/>
        <v>187.79254333260002</v>
      </c>
      <c r="I287">
        <f t="shared" si="19"/>
        <v>1401.9436019031455</v>
      </c>
    </row>
    <row r="288" spans="1:9">
      <c r="A288" s="1" t="s">
        <v>292</v>
      </c>
      <c r="B288">
        <v>144.96000699999999</v>
      </c>
      <c r="D288">
        <v>286</v>
      </c>
      <c r="E288">
        <f t="shared" si="16"/>
        <v>187.61784903900002</v>
      </c>
      <c r="F288">
        <f t="shared" si="18"/>
        <v>1819.6914874242782</v>
      </c>
      <c r="G288">
        <v>286</v>
      </c>
      <c r="H288">
        <f t="shared" si="17"/>
        <v>188.33779978160004</v>
      </c>
      <c r="I288">
        <f t="shared" si="19"/>
        <v>1881.6329066034334</v>
      </c>
    </row>
    <row r="289" spans="1:9">
      <c r="A289" s="1" t="s">
        <v>293</v>
      </c>
      <c r="B289">
        <v>144.220001</v>
      </c>
      <c r="D289">
        <v>287</v>
      </c>
      <c r="E289">
        <f t="shared" si="16"/>
        <v>188.14756580600002</v>
      </c>
      <c r="F289">
        <f t="shared" si="18"/>
        <v>1929.6309497853317</v>
      </c>
      <c r="G289">
        <v>287</v>
      </c>
      <c r="H289">
        <f t="shared" si="17"/>
        <v>188.8830562306</v>
      </c>
      <c r="I289">
        <f t="shared" si="19"/>
        <v>1994.7885025316268</v>
      </c>
    </row>
    <row r="291" spans="1:9">
      <c r="E291" t="s">
        <v>295</v>
      </c>
      <c r="F291">
        <f>SUM(F2:F289)</f>
        <v>35499.000451834603</v>
      </c>
      <c r="H291" t="s">
        <v>295</v>
      </c>
      <c r="I291">
        <f>SUM(I2:I289)</f>
        <v>35464.944672966718</v>
      </c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FB_(copy)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bfs.07</dc:creator>
  <cp:lastModifiedBy>bfs.07</cp:lastModifiedBy>
  <cp:revision>1</cp:revision>
  <dcterms:created xsi:type="dcterms:W3CDTF">2018-11-16T13:55:49Z</dcterms:created>
  <dcterms:modified xsi:type="dcterms:W3CDTF">2018-11-16T23:50:59Z</dcterms:modified>
</cp:coreProperties>
</file>