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duardacunha/Documents/Uni/3/PPIN/FEUP-PPIN/"/>
    </mc:Choice>
  </mc:AlternateContent>
  <bookViews>
    <workbookView xWindow="0" yWindow="0" windowWidth="28800" windowHeight="16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8" i="1"/>
  <c r="R69" i="1"/>
  <c r="R70" i="1"/>
  <c r="R71" i="1"/>
  <c r="R72" i="1"/>
  <c r="R73" i="1"/>
  <c r="R74" i="1"/>
  <c r="R75" i="1"/>
  <c r="R79" i="1"/>
  <c r="R80" i="1"/>
  <c r="R81" i="1"/>
  <c r="R83" i="1"/>
  <c r="R84" i="1"/>
  <c r="R85" i="1"/>
  <c r="R86" i="1"/>
  <c r="R68" i="1"/>
  <c r="R155" i="1"/>
  <c r="R157" i="1"/>
  <c r="R158" i="1"/>
  <c r="R159" i="1"/>
  <c r="R161" i="1"/>
  <c r="R162" i="1"/>
  <c r="R163" i="1"/>
  <c r="R164" i="1"/>
  <c r="R165" i="1"/>
  <c r="R154" i="1"/>
  <c r="R153" i="1"/>
  <c r="C162" i="1"/>
  <c r="C163" i="1"/>
  <c r="C164" i="1"/>
  <c r="C165" i="1"/>
  <c r="C158" i="1"/>
  <c r="C159" i="1"/>
  <c r="C153" i="1"/>
  <c r="C154" i="1"/>
  <c r="C155" i="1"/>
  <c r="C84" i="1"/>
  <c r="C85" i="1"/>
  <c r="C86" i="1"/>
  <c r="C80" i="1"/>
  <c r="C81" i="1"/>
  <c r="C68" i="1"/>
  <c r="C69" i="1"/>
  <c r="C70" i="1"/>
  <c r="C71" i="1"/>
  <c r="C72" i="1"/>
  <c r="C73" i="1"/>
  <c r="C74" i="1"/>
  <c r="C75" i="1"/>
  <c r="C76" i="1"/>
  <c r="C77" i="1"/>
  <c r="Q8" i="1"/>
  <c r="Q9" i="1"/>
  <c r="Q10" i="1"/>
  <c r="Q11" i="1"/>
  <c r="Q12" i="1"/>
  <c r="Q13" i="1"/>
  <c r="Q14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<sst xmlns="http://schemas.openxmlformats.org/spreadsheetml/2006/main" count="83" uniqueCount="60">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</sst>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Sheet1!$Q$8:$R$8</c:f>
              <c:numCache>
                <c:formatCode>General</c:formatCode>
                <c:ptCount val="2"/>
                <c:pt idx="0">
                  <c:v>3.0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</a:t>
            </a:r>
            <a:r>
              <a:rPr lang="en-US" baseline="0"/>
              <a:t> Monetária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Sheet1!$Q$152:$R$152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Sheet1!$Q$155:$R$155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Sheet1!$Q$152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(Sheet1!$E$157,Sheet1!$E$158,Sheet1!$E$159)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Sheet1!$Q$157:$Q$159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Sheet1!$R$152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(Sheet1!$E$157,Sheet1!$E$158,Sheet1!$E$159)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Sheet1!$R$157:$R$159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235680"/>
        <c:axId val="1612238432"/>
      </c:barChart>
      <c:catAx>
        <c:axId val="16122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38432"/>
        <c:crosses val="autoZero"/>
        <c:auto val="0"/>
        <c:lblAlgn val="ctr"/>
        <c:lblOffset val="100"/>
        <c:noMultiLvlLbl val="0"/>
      </c:catAx>
      <c:valAx>
        <c:axId val="16122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Sheet1!$Q$152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(Sheet1!$E$161,Sheet1!$E$162,Sheet1!$E$163,Sheet1!$E$164,Sheet1!$E$165)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Sheet1!$Q$161:$Q$165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Sheet1!$R$152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(Sheet1!$E$161,Sheet1!$E$162,Sheet1!$E$163,Sheet1!$E$164,Sheet1!$E$165)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Sheet1!$R$161:$R$165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270448"/>
        <c:axId val="1612273200"/>
      </c:barChart>
      <c:catAx>
        <c:axId val="16122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73200"/>
        <c:crosses val="autoZero"/>
        <c:auto val="1"/>
        <c:lblAlgn val="ctr"/>
        <c:lblOffset val="100"/>
        <c:noMultiLvlLbl val="0"/>
      </c:catAx>
      <c:valAx>
        <c:axId val="16122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Sheet1!$Q$68:$R$68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</a:t>
            </a:r>
            <a:r>
              <a:rPr lang="en-US" baseline="0"/>
              <a:t> Positivo na Sobrelotação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Sheet1!$Q$69:$R$69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Sheet1!$Q$70:$R$70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Sheet1!$Q$71:$R$71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Sheet1!$Q$72:$R$72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Sheet1!$Q$73:$R$73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Sheet1!$Q$74:$R$74</c:f>
              <c:numCache>
                <c:formatCode>General</c:formatCod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Sheet1!$Q$9:$R$9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</a:t>
            </a:r>
            <a:r>
              <a:rPr lang="en-US" baseline="0"/>
              <a:t> de Medicação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Sheet1!$Q$75:$R$75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Sheet1!$Q$79:$Q$81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Sheet1!$R$67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355632"/>
        <c:axId val="1612358384"/>
      </c:barChart>
      <c:catAx>
        <c:axId val="16123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58384"/>
        <c:crosses val="autoZero"/>
        <c:auto val="1"/>
        <c:lblAlgn val="ctr"/>
        <c:lblOffset val="100"/>
        <c:noMultiLvlLbl val="0"/>
      </c:catAx>
      <c:valAx>
        <c:axId val="16123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Sheet1!$Q$83:$Q$85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Sheet1!$R$67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382752"/>
        <c:axId val="1612385504"/>
      </c:barChart>
      <c:catAx>
        <c:axId val="16123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85504"/>
        <c:crosses val="autoZero"/>
        <c:auto val="1"/>
        <c:lblAlgn val="ctr"/>
        <c:lblOffset val="100"/>
        <c:noMultiLvlLbl val="0"/>
      </c:catAx>
      <c:valAx>
        <c:axId val="16123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Sheet1!$Q$86:$R$86</c:f>
              <c:numCache>
                <c:formatCode>General</c:formatCod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</a:t>
            </a:r>
            <a:r>
              <a:rPr lang="en-US" baseline="0"/>
              <a:t> monetária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Sheet1!$Q$10:$R$10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Sheet1!$Q$11:$R$11</c:f>
              <c:numCache>
                <c:formatCode>General</c:formatCode>
                <c:ptCount val="2"/>
                <c:pt idx="0">
                  <c:v>3.0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Sheet1!$Q$12:$R$12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Sheet1!$Q$13:$R$13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Sheet1!$Q$14:$R$14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Sheet1!$Q$152:$R$152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Sheet1!$Q$153:$R$153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Sheet1!$Q$154:$R$154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822159</xdr:colOff>
      <xdr:row>17</xdr:row>
      <xdr:rowOff>9803</xdr:rowOff>
    </xdr:from>
    <xdr:to>
      <xdr:col>6</xdr:col>
      <xdr:colOff>11141</xdr:colOff>
      <xdr:row>30</xdr:row>
      <xdr:rowOff>146161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8912</xdr:colOff>
      <xdr:row>16</xdr:row>
      <xdr:rowOff>243751</xdr:rowOff>
    </xdr:from>
    <xdr:to>
      <xdr:col>10</xdr:col>
      <xdr:colOff>0</xdr:colOff>
      <xdr:row>30</xdr:row>
      <xdr:rowOff>135021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32</xdr:row>
      <xdr:rowOff>243753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822159</xdr:colOff>
      <xdr:row>32</xdr:row>
      <xdr:rowOff>243752</xdr:rowOff>
    </xdr:from>
    <xdr:to>
      <xdr:col>13</xdr:col>
      <xdr:colOff>302219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822158</xdr:colOff>
      <xdr:row>49</xdr:row>
      <xdr:rowOff>9802</xdr:rowOff>
    </xdr:from>
    <xdr:to>
      <xdr:col>6</xdr:col>
      <xdr:colOff>11140</xdr:colOff>
      <xdr:row>62</xdr:row>
      <xdr:rowOff>146160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822159</xdr:colOff>
      <xdr:row>48</xdr:row>
      <xdr:rowOff>243751</xdr:rowOff>
    </xdr:from>
    <xdr:to>
      <xdr:col>10</xdr:col>
      <xdr:colOff>0</xdr:colOff>
      <xdr:row>62</xdr:row>
      <xdr:rowOff>135021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166</xdr:row>
      <xdr:rowOff>243750</xdr:rowOff>
    </xdr:from>
    <xdr:to>
      <xdr:col>6</xdr:col>
      <xdr:colOff>0</xdr:colOff>
      <xdr:row>180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166</xdr:row>
      <xdr:rowOff>243751</xdr:rowOff>
    </xdr:from>
    <xdr:to>
      <xdr:col>10</xdr:col>
      <xdr:colOff>11140</xdr:colOff>
      <xdr:row>180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8913</xdr:colOff>
      <xdr:row>182</xdr:row>
      <xdr:rowOff>243751</xdr:rowOff>
    </xdr:from>
    <xdr:to>
      <xdr:col>6</xdr:col>
      <xdr:colOff>0</xdr:colOff>
      <xdr:row>196</xdr:row>
      <xdr:rowOff>135021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199</xdr:row>
      <xdr:rowOff>21319</xdr:rowOff>
    </xdr:from>
    <xdr:to>
      <xdr:col>7</xdr:col>
      <xdr:colOff>474255</xdr:colOff>
      <xdr:row>212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215</xdr:row>
      <xdr:rowOff>12558</xdr:rowOff>
    </xdr:from>
    <xdr:to>
      <xdr:col>7</xdr:col>
      <xdr:colOff>430943</xdr:colOff>
      <xdr:row>228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11415</xdr:colOff>
      <xdr:row>119</xdr:row>
      <xdr:rowOff>240873</xdr:rowOff>
    </xdr:from>
    <xdr:to>
      <xdr:col>6</xdr:col>
      <xdr:colOff>28539</xdr:colOff>
      <xdr:row>133</xdr:row>
      <xdr:rowOff>144410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32820</xdr:colOff>
      <xdr:row>119</xdr:row>
      <xdr:rowOff>240873</xdr:rowOff>
    </xdr:from>
    <xdr:to>
      <xdr:col>10</xdr:col>
      <xdr:colOff>0</xdr:colOff>
      <xdr:row>133</xdr:row>
      <xdr:rowOff>144410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824785</xdr:colOff>
      <xdr:row>120</xdr:row>
      <xdr:rowOff>12559</xdr:rowOff>
    </xdr:from>
    <xdr:to>
      <xdr:col>12</xdr:col>
      <xdr:colOff>672466</xdr:colOff>
      <xdr:row>133</xdr:row>
      <xdr:rowOff>158680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682089</xdr:colOff>
      <xdr:row>119</xdr:row>
      <xdr:rowOff>240872</xdr:rowOff>
    </xdr:from>
    <xdr:to>
      <xdr:col>16</xdr:col>
      <xdr:colOff>444152</xdr:colOff>
      <xdr:row>133</xdr:row>
      <xdr:rowOff>144409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824786</xdr:colOff>
      <xdr:row>133</xdr:row>
      <xdr:rowOff>155253</xdr:rowOff>
    </xdr:from>
    <xdr:to>
      <xdr:col>7</xdr:col>
      <xdr:colOff>430943</xdr:colOff>
      <xdr:row>147</xdr:row>
      <xdr:rowOff>58790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425235</xdr:colOff>
      <xdr:row>133</xdr:row>
      <xdr:rowOff>140984</xdr:rowOff>
    </xdr:from>
    <xdr:to>
      <xdr:col>11</xdr:col>
      <xdr:colOff>744875</xdr:colOff>
      <xdr:row>147</xdr:row>
      <xdr:rowOff>44521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460910</xdr:colOff>
      <xdr:row>119</xdr:row>
      <xdr:rowOff>240872</xdr:rowOff>
    </xdr:from>
    <xdr:to>
      <xdr:col>20</xdr:col>
      <xdr:colOff>422748</xdr:colOff>
      <xdr:row>133</xdr:row>
      <xdr:rowOff>144409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"/>
  <sheetViews>
    <sheetView tabSelected="1" topLeftCell="A229" zoomScale="89" workbookViewId="0">
      <selection activeCell="M21" sqref="M21"/>
    </sheetView>
  </sheetViews>
  <sheetFormatPr baseColWidth="10" defaultRowHeight="16" x14ac:dyDescent="0.2"/>
  <cols>
    <col min="2" max="2" width="10.83203125" style="1"/>
    <col min="3" max="3" width="10.83203125" style="5"/>
    <col min="4" max="10" width="10.83203125" style="1"/>
    <col min="11" max="11" width="23.1640625" style="1" customWidth="1"/>
    <col min="12" max="12" width="10.83203125" style="1"/>
    <col min="13" max="15" width="17.6640625" style="1" customWidth="1"/>
  </cols>
  <sheetData>
    <row r="1" spans="1:18" x14ac:dyDescent="0.2">
      <c r="F1" s="56" t="s">
        <v>0</v>
      </c>
      <c r="G1" s="56"/>
      <c r="H1" s="56"/>
      <c r="I1" s="56"/>
      <c r="J1" s="56"/>
      <c r="M1" s="3" t="s">
        <v>26</v>
      </c>
      <c r="P1" s="1"/>
    </row>
    <row r="2" spans="1:18" x14ac:dyDescent="0.2">
      <c r="F2" s="56"/>
      <c r="G2" s="56"/>
      <c r="H2" s="56"/>
      <c r="I2" s="56"/>
      <c r="J2" s="56"/>
      <c r="M2" s="1">
        <v>1</v>
      </c>
      <c r="N2" s="1" t="s">
        <v>11</v>
      </c>
      <c r="P2" s="1"/>
    </row>
    <row r="3" spans="1:18" x14ac:dyDescent="0.2">
      <c r="F3" s="56"/>
      <c r="G3" s="56"/>
      <c r="H3" s="56"/>
      <c r="I3" s="56"/>
      <c r="J3" s="56"/>
      <c r="M3" s="1">
        <v>0</v>
      </c>
      <c r="N3" s="1" t="s">
        <v>12</v>
      </c>
      <c r="P3" s="1"/>
    </row>
    <row r="4" spans="1:18" x14ac:dyDescent="0.2">
      <c r="F4" s="56"/>
      <c r="G4" s="56"/>
      <c r="H4" s="56"/>
      <c r="I4" s="56"/>
      <c r="J4" s="56"/>
      <c r="P4" s="1"/>
    </row>
    <row r="5" spans="1:18" x14ac:dyDescent="0.2">
      <c r="M5" s="58" t="s">
        <v>13</v>
      </c>
      <c r="N5" s="58"/>
      <c r="O5" s="57" t="s">
        <v>58</v>
      </c>
      <c r="P5" s="1"/>
    </row>
    <row r="6" spans="1:18" x14ac:dyDescent="0.2">
      <c r="A6" s="54" t="s">
        <v>1</v>
      </c>
      <c r="B6" s="54"/>
      <c r="L6" s="7" t="s">
        <v>18</v>
      </c>
      <c r="M6" s="58"/>
      <c r="N6" s="58"/>
      <c r="O6" s="57"/>
      <c r="P6" s="1"/>
      <c r="Q6" s="53" t="s">
        <v>14</v>
      </c>
      <c r="R6" s="53"/>
    </row>
    <row r="7" spans="1:18" x14ac:dyDescent="0.2">
      <c r="A7" s="54"/>
      <c r="B7" s="54"/>
      <c r="C7" s="6" t="s">
        <v>28</v>
      </c>
      <c r="D7" s="53" t="s">
        <v>29</v>
      </c>
      <c r="E7" s="53"/>
      <c r="F7" s="53"/>
      <c r="G7" s="53"/>
      <c r="H7" s="53"/>
      <c r="I7" s="53"/>
      <c r="J7" s="53"/>
      <c r="K7" s="53"/>
      <c r="L7" s="8" t="s">
        <v>1</v>
      </c>
      <c r="M7" s="26" t="s">
        <v>9</v>
      </c>
      <c r="N7" s="22" t="s">
        <v>10</v>
      </c>
      <c r="O7" s="26" t="s">
        <v>59</v>
      </c>
      <c r="P7" s="1"/>
      <c r="Q7" s="23" t="s">
        <v>11</v>
      </c>
      <c r="R7" s="21" t="s">
        <v>12</v>
      </c>
    </row>
    <row r="8" spans="1:18" x14ac:dyDescent="0.2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3</v>
      </c>
      <c r="M8" s="14">
        <v>1</v>
      </c>
      <c r="N8" s="18">
        <v>1</v>
      </c>
      <c r="O8" s="14">
        <v>1</v>
      </c>
      <c r="P8" s="1"/>
      <c r="Q8" s="24">
        <f>SUM(M8:P8)</f>
        <v>3</v>
      </c>
      <c r="R8" s="17">
        <f>$L$8-Q8</f>
        <v>0</v>
      </c>
    </row>
    <row r="9" spans="1:18" x14ac:dyDescent="0.2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1"/>
      <c r="Q9" s="25">
        <f t="shared" ref="Q9:Q13" si="0">SUM(M9:P9)</f>
        <v>2</v>
      </c>
      <c r="R9" s="19">
        <f t="shared" ref="R9:R14" si="1">$L$8-Q9</f>
        <v>1</v>
      </c>
    </row>
    <row r="10" spans="1:18" x14ac:dyDescent="0.2">
      <c r="C10" s="9">
        <f t="shared" ref="C10:C14" si="2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"/>
      <c r="Q10" s="24">
        <f t="shared" si="0"/>
        <v>2</v>
      </c>
      <c r="R10" s="17">
        <f t="shared" si="1"/>
        <v>1</v>
      </c>
    </row>
    <row r="11" spans="1:18" x14ac:dyDescent="0.2">
      <c r="C11" s="12">
        <f t="shared" si="2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1"/>
      <c r="Q11" s="25">
        <f t="shared" si="0"/>
        <v>3</v>
      </c>
      <c r="R11" s="19">
        <f t="shared" si="1"/>
        <v>0</v>
      </c>
    </row>
    <row r="12" spans="1:18" x14ac:dyDescent="0.2">
      <c r="C12" s="9">
        <f t="shared" si="2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"/>
      <c r="Q12" s="24">
        <f t="shared" si="0"/>
        <v>2</v>
      </c>
      <c r="R12" s="17">
        <f t="shared" si="1"/>
        <v>1</v>
      </c>
    </row>
    <row r="13" spans="1:18" x14ac:dyDescent="0.2">
      <c r="C13" s="12">
        <f t="shared" si="2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1"/>
      <c r="Q13" s="25">
        <f t="shared" si="0"/>
        <v>1</v>
      </c>
      <c r="R13" s="19">
        <f t="shared" si="1"/>
        <v>2</v>
      </c>
    </row>
    <row r="14" spans="1:18" x14ac:dyDescent="0.2">
      <c r="C14" s="9">
        <f t="shared" si="2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"/>
      <c r="Q14" s="24">
        <f>SUM(M14:P14)</f>
        <v>2</v>
      </c>
      <c r="R14" s="17">
        <f t="shared" si="1"/>
        <v>1</v>
      </c>
    </row>
    <row r="15" spans="1:18" x14ac:dyDescent="0.2">
      <c r="P15" s="1"/>
      <c r="Q15" s="1"/>
      <c r="R15" s="1"/>
    </row>
    <row r="16" spans="1:18" x14ac:dyDescent="0.2">
      <c r="Q16" s="1"/>
      <c r="R16" s="1"/>
    </row>
    <row r="17" spans="3:15" ht="19" x14ac:dyDescent="0.2">
      <c r="C17" s="55" t="s">
        <v>15</v>
      </c>
      <c r="D17" s="55"/>
      <c r="E17" s="55"/>
    </row>
    <row r="26" spans="3:15" x14ac:dyDescent="0.2">
      <c r="N26" s="4"/>
      <c r="O26" s="4"/>
    </row>
    <row r="33" spans="3:6" ht="19" x14ac:dyDescent="0.2">
      <c r="C33" s="55" t="s">
        <v>16</v>
      </c>
      <c r="D33" s="55"/>
      <c r="E33" s="55"/>
      <c r="F33" s="55"/>
    </row>
    <row r="49" spans="3:6" ht="19" x14ac:dyDescent="0.2">
      <c r="C49" s="28" t="s">
        <v>17</v>
      </c>
      <c r="D49" s="28"/>
      <c r="E49" s="28"/>
      <c r="F49" s="28"/>
    </row>
    <row r="66" spans="1:19" x14ac:dyDescent="0.2">
      <c r="A66" s="54" t="s">
        <v>51</v>
      </c>
      <c r="B66" s="54"/>
      <c r="L66" s="42" t="s">
        <v>54</v>
      </c>
      <c r="M66" s="41"/>
      <c r="N66" s="34"/>
      <c r="O66" s="34"/>
      <c r="P66" s="1"/>
      <c r="Q66" s="53" t="s">
        <v>14</v>
      </c>
      <c r="R66" s="53"/>
      <c r="S66" s="53"/>
    </row>
    <row r="67" spans="1:19" x14ac:dyDescent="0.2">
      <c r="A67" s="54"/>
      <c r="B67" s="54"/>
      <c r="C67" s="6" t="s">
        <v>28</v>
      </c>
      <c r="D67" s="53" t="s">
        <v>29</v>
      </c>
      <c r="E67" s="53"/>
      <c r="F67" s="53"/>
      <c r="G67" s="53"/>
      <c r="H67" s="53"/>
      <c r="I67" s="53"/>
      <c r="J67" s="53"/>
      <c r="K67" s="53"/>
      <c r="L67" s="33">
        <v>5</v>
      </c>
      <c r="M67" s="33"/>
      <c r="N67" s="33"/>
      <c r="O67" s="33"/>
      <c r="P67" s="1"/>
      <c r="Q67" s="23" t="s">
        <v>11</v>
      </c>
      <c r="R67" s="21" t="s">
        <v>12</v>
      </c>
      <c r="S67" s="30" t="s">
        <v>38</v>
      </c>
    </row>
    <row r="68" spans="1:19" x14ac:dyDescent="0.2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1"/>
      <c r="Q68" s="29">
        <v>5</v>
      </c>
      <c r="R68" s="17">
        <f>$L$67-Q68</f>
        <v>0</v>
      </c>
      <c r="S68" s="1"/>
    </row>
    <row r="69" spans="1:19" x14ac:dyDescent="0.2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1"/>
      <c r="Q69" s="25">
        <v>5</v>
      </c>
      <c r="R69" s="19">
        <f t="shared" ref="R69:R86" si="3">$L$67-Q69</f>
        <v>0</v>
      </c>
      <c r="S69" s="1"/>
    </row>
    <row r="70" spans="1:19" x14ac:dyDescent="0.2">
      <c r="C70" s="9">
        <f t="shared" ref="C70:C77" si="4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1"/>
      <c r="Q70" s="29">
        <v>4</v>
      </c>
      <c r="R70" s="17">
        <f t="shared" si="3"/>
        <v>1</v>
      </c>
      <c r="S70" s="1"/>
    </row>
    <row r="71" spans="1:19" x14ac:dyDescent="0.2">
      <c r="C71" s="12">
        <f t="shared" si="4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1"/>
      <c r="Q71" s="25">
        <v>5</v>
      </c>
      <c r="R71" s="19">
        <f t="shared" si="3"/>
        <v>0</v>
      </c>
      <c r="S71" s="1"/>
    </row>
    <row r="72" spans="1:19" x14ac:dyDescent="0.2">
      <c r="C72" s="9">
        <f t="shared" si="4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1"/>
      <c r="Q72" s="29">
        <v>5</v>
      </c>
      <c r="R72" s="17">
        <f t="shared" si="3"/>
        <v>0</v>
      </c>
      <c r="S72" s="1"/>
    </row>
    <row r="73" spans="1:19" x14ac:dyDescent="0.2">
      <c r="C73" s="12">
        <f t="shared" si="4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1"/>
      <c r="Q73" s="25">
        <v>4</v>
      </c>
      <c r="R73" s="19">
        <f t="shared" si="3"/>
        <v>1</v>
      </c>
      <c r="S73" s="1"/>
    </row>
    <row r="74" spans="1:19" x14ac:dyDescent="0.2">
      <c r="C74" s="9">
        <f t="shared" si="4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P74" s="1"/>
      <c r="Q74" s="29">
        <v>0</v>
      </c>
      <c r="R74" s="17">
        <f t="shared" si="3"/>
        <v>5</v>
      </c>
      <c r="S74" s="1"/>
    </row>
    <row r="75" spans="1:19" x14ac:dyDescent="0.2">
      <c r="C75" s="12">
        <f t="shared" si="4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Q75" s="52">
        <v>4</v>
      </c>
      <c r="R75" s="19">
        <f t="shared" si="3"/>
        <v>1</v>
      </c>
      <c r="S75" s="1"/>
    </row>
    <row r="76" spans="1:19" x14ac:dyDescent="0.2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Q76" s="51"/>
      <c r="R76" s="33"/>
      <c r="S76" s="31">
        <v>1</v>
      </c>
    </row>
    <row r="77" spans="1:19" x14ac:dyDescent="0.2">
      <c r="C77" s="12">
        <f t="shared" si="4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Q77" s="51"/>
      <c r="R77" s="33"/>
      <c r="S77" s="32">
        <v>3</v>
      </c>
    </row>
    <row r="78" spans="1:19" x14ac:dyDescent="0.2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P78" s="45"/>
      <c r="Q78" s="51"/>
      <c r="R78" s="33"/>
      <c r="S78" s="1"/>
    </row>
    <row r="79" spans="1:19" x14ac:dyDescent="0.2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Q79" s="52">
        <v>2</v>
      </c>
      <c r="R79" s="19">
        <f t="shared" si="3"/>
        <v>3</v>
      </c>
      <c r="S79" s="1"/>
    </row>
    <row r="80" spans="1:19" x14ac:dyDescent="0.2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Q80" s="50">
        <v>4</v>
      </c>
      <c r="R80" s="17">
        <f t="shared" si="3"/>
        <v>1</v>
      </c>
      <c r="S80" s="1"/>
    </row>
    <row r="81" spans="3:19" x14ac:dyDescent="0.2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Q81" s="52">
        <v>1</v>
      </c>
      <c r="R81" s="19">
        <f t="shared" si="3"/>
        <v>4</v>
      </c>
      <c r="S81" s="1"/>
    </row>
    <row r="82" spans="3:19" x14ac:dyDescent="0.2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P82" s="45"/>
      <c r="Q82" s="51"/>
      <c r="R82" s="33"/>
      <c r="S82" s="1"/>
    </row>
    <row r="83" spans="3:19" x14ac:dyDescent="0.2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Q83" s="52">
        <v>3</v>
      </c>
      <c r="R83" s="19">
        <f t="shared" si="3"/>
        <v>2</v>
      </c>
      <c r="S83" s="1"/>
    </row>
    <row r="84" spans="3:19" x14ac:dyDescent="0.2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Q84" s="50">
        <v>1</v>
      </c>
      <c r="R84" s="17">
        <f t="shared" si="3"/>
        <v>4</v>
      </c>
      <c r="S84" s="1"/>
    </row>
    <row r="85" spans="3:19" x14ac:dyDescent="0.2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Q85" s="52">
        <v>4</v>
      </c>
      <c r="R85" s="19">
        <f t="shared" si="3"/>
        <v>1</v>
      </c>
      <c r="S85" s="1"/>
    </row>
    <row r="86" spans="3:19" x14ac:dyDescent="0.2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Q86" s="50">
        <v>0</v>
      </c>
      <c r="R86" s="17">
        <f t="shared" si="3"/>
        <v>5</v>
      </c>
      <c r="S86" s="1"/>
    </row>
    <row r="87" spans="3:19" x14ac:dyDescent="0.2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51"/>
      <c r="Q87" s="51"/>
      <c r="R87" s="51"/>
      <c r="S87" s="1"/>
    </row>
    <row r="88" spans="3:19" ht="19" x14ac:dyDescent="0.2">
      <c r="C88" s="55" t="s">
        <v>15</v>
      </c>
      <c r="D88" s="55"/>
      <c r="E88" s="55"/>
      <c r="G88" s="33"/>
      <c r="H88" s="33"/>
      <c r="I88" s="33"/>
      <c r="J88" s="33"/>
      <c r="K88" s="33"/>
      <c r="L88" s="33"/>
      <c r="M88" s="33"/>
      <c r="N88" s="33"/>
      <c r="O88" s="33"/>
      <c r="P88" s="51"/>
      <c r="Q88" s="51"/>
      <c r="R88" s="51"/>
      <c r="S88" s="1"/>
    </row>
    <row r="89" spans="3:19" x14ac:dyDescent="0.2">
      <c r="G89" s="33"/>
      <c r="H89" s="33"/>
      <c r="I89" s="33"/>
      <c r="J89" s="33"/>
      <c r="K89" s="33"/>
      <c r="L89" s="33"/>
      <c r="M89" s="33"/>
      <c r="N89" s="33"/>
      <c r="O89" s="33"/>
      <c r="P89" s="51"/>
      <c r="Q89" s="51"/>
      <c r="R89" s="51"/>
      <c r="S89" s="1"/>
    </row>
    <row r="90" spans="3:19" x14ac:dyDescent="0.2">
      <c r="G90" s="33"/>
      <c r="H90" s="33"/>
      <c r="I90" s="33"/>
      <c r="J90" s="33"/>
      <c r="K90" s="33"/>
      <c r="L90" s="33"/>
      <c r="M90" s="33"/>
      <c r="N90" s="33"/>
      <c r="O90" s="33"/>
      <c r="P90" s="51"/>
      <c r="Q90" s="51"/>
      <c r="R90" s="51"/>
      <c r="S90" s="1"/>
    </row>
    <row r="91" spans="3:19" x14ac:dyDescent="0.2">
      <c r="G91" s="33"/>
      <c r="H91" s="33"/>
      <c r="I91" s="33"/>
      <c r="J91" s="33"/>
      <c r="K91" s="33"/>
      <c r="L91" s="33"/>
      <c r="M91" s="33"/>
      <c r="N91" s="33"/>
      <c r="O91" s="33"/>
      <c r="P91" s="51"/>
      <c r="Q91" s="51"/>
      <c r="R91" s="51"/>
      <c r="S91" s="1"/>
    </row>
    <row r="92" spans="3:19" x14ac:dyDescent="0.2">
      <c r="G92" s="33"/>
      <c r="H92" s="33"/>
      <c r="I92" s="33"/>
      <c r="J92" s="33"/>
      <c r="K92" s="33"/>
      <c r="L92" s="33"/>
      <c r="M92" s="33"/>
      <c r="N92" s="33"/>
      <c r="O92" s="33"/>
      <c r="P92" s="51"/>
      <c r="Q92" s="51"/>
      <c r="R92" s="51"/>
      <c r="S92" s="1"/>
    </row>
    <row r="93" spans="3:19" x14ac:dyDescent="0.2">
      <c r="G93" s="33"/>
      <c r="H93" s="33"/>
      <c r="I93" s="33"/>
      <c r="J93" s="33"/>
      <c r="K93" s="33"/>
      <c r="L93" s="33"/>
      <c r="M93" s="33"/>
      <c r="N93" s="33"/>
      <c r="O93" s="33"/>
      <c r="P93" s="51"/>
      <c r="Q93" s="51"/>
      <c r="R93" s="51"/>
      <c r="S93" s="1"/>
    </row>
    <row r="94" spans="3:19" x14ac:dyDescent="0.2">
      <c r="G94" s="33"/>
      <c r="H94" s="33"/>
      <c r="I94" s="33"/>
      <c r="J94" s="33"/>
      <c r="K94" s="33"/>
      <c r="L94" s="33"/>
      <c r="M94" s="33"/>
      <c r="N94" s="33"/>
      <c r="O94" s="33"/>
      <c r="P94" s="51"/>
      <c r="Q94" s="51"/>
      <c r="R94" s="51"/>
      <c r="S94" s="1"/>
    </row>
    <row r="95" spans="3:19" x14ac:dyDescent="0.2">
      <c r="G95" s="33"/>
      <c r="H95" s="33"/>
      <c r="I95" s="33"/>
      <c r="J95" s="33"/>
      <c r="K95" s="33"/>
      <c r="L95" s="33"/>
      <c r="M95" s="33"/>
      <c r="N95" s="33"/>
      <c r="O95" s="33"/>
      <c r="P95" s="51"/>
      <c r="Q95" s="51"/>
      <c r="R95" s="51"/>
      <c r="S95" s="1"/>
    </row>
    <row r="96" spans="3:19" x14ac:dyDescent="0.2">
      <c r="G96" s="33"/>
      <c r="H96" s="33"/>
      <c r="I96" s="33"/>
      <c r="J96" s="33"/>
      <c r="K96" s="33"/>
      <c r="L96" s="33"/>
      <c r="M96" s="33"/>
      <c r="N96" s="33"/>
      <c r="O96" s="33"/>
      <c r="P96" s="51"/>
      <c r="Q96" s="51"/>
      <c r="R96" s="51"/>
      <c r="S96" s="1"/>
    </row>
    <row r="97" spans="3:19" x14ac:dyDescent="0.2">
      <c r="G97" s="33"/>
      <c r="H97" s="33"/>
      <c r="I97" s="33"/>
      <c r="J97" s="33"/>
      <c r="K97" s="33"/>
      <c r="L97" s="33"/>
      <c r="M97" s="33"/>
      <c r="N97" s="33"/>
      <c r="O97" s="33"/>
      <c r="P97" s="51"/>
      <c r="Q97" s="51"/>
      <c r="R97" s="51"/>
      <c r="S97" s="1"/>
    </row>
    <row r="98" spans="3:19" x14ac:dyDescent="0.2">
      <c r="G98" s="33"/>
      <c r="H98" s="33"/>
      <c r="I98" s="33"/>
      <c r="J98" s="33"/>
      <c r="K98" s="33"/>
      <c r="L98" s="33"/>
      <c r="M98" s="33"/>
      <c r="N98" s="33"/>
      <c r="O98" s="33"/>
      <c r="P98" s="51"/>
      <c r="Q98" s="51"/>
      <c r="R98" s="51"/>
      <c r="S98" s="1"/>
    </row>
    <row r="99" spans="3:19" x14ac:dyDescent="0.2">
      <c r="G99" s="33"/>
      <c r="H99" s="33"/>
      <c r="I99" s="33"/>
      <c r="J99" s="33"/>
      <c r="K99" s="33"/>
      <c r="L99" s="33"/>
      <c r="M99" s="33"/>
      <c r="N99" s="33"/>
      <c r="O99" s="33"/>
      <c r="P99" s="51"/>
      <c r="Q99" s="51"/>
      <c r="R99" s="51"/>
      <c r="S99" s="1"/>
    </row>
    <row r="100" spans="3:19" x14ac:dyDescent="0.2">
      <c r="G100" s="33"/>
      <c r="H100" s="33"/>
      <c r="I100" s="33"/>
      <c r="J100" s="33"/>
      <c r="K100" s="33"/>
      <c r="L100" s="33"/>
      <c r="M100" s="33"/>
      <c r="N100" s="33"/>
      <c r="O100" s="33"/>
      <c r="P100" s="51"/>
      <c r="Q100" s="51"/>
      <c r="R100" s="51"/>
      <c r="S100" s="1"/>
    </row>
    <row r="101" spans="3:19" x14ac:dyDescent="0.2">
      <c r="G101" s="33"/>
      <c r="H101" s="33"/>
      <c r="I101" s="33"/>
      <c r="J101" s="33"/>
      <c r="K101" s="33"/>
      <c r="L101" s="33"/>
      <c r="M101" s="33"/>
      <c r="N101" s="33"/>
      <c r="O101" s="33"/>
      <c r="P101" s="51"/>
      <c r="Q101" s="51"/>
      <c r="R101" s="51"/>
      <c r="S101" s="1"/>
    </row>
    <row r="102" spans="3:19" x14ac:dyDescent="0.2">
      <c r="G102" s="33"/>
      <c r="H102" s="33"/>
      <c r="I102" s="33"/>
      <c r="J102" s="33"/>
      <c r="K102" s="33"/>
      <c r="L102" s="33"/>
      <c r="M102" s="33"/>
      <c r="N102" s="33"/>
      <c r="O102" s="33"/>
      <c r="P102" s="51"/>
      <c r="Q102" s="51"/>
      <c r="R102" s="51"/>
      <c r="S102" s="1"/>
    </row>
    <row r="103" spans="3:19" x14ac:dyDescent="0.2">
      <c r="G103" s="33"/>
      <c r="H103" s="33"/>
      <c r="I103" s="33"/>
      <c r="J103" s="33"/>
      <c r="K103" s="33"/>
      <c r="L103" s="33"/>
      <c r="M103" s="33"/>
      <c r="N103" s="33"/>
      <c r="O103" s="33"/>
      <c r="P103" s="51"/>
      <c r="Q103" s="51"/>
      <c r="R103" s="51"/>
      <c r="S103" s="1"/>
    </row>
    <row r="104" spans="3:19" ht="19" x14ac:dyDescent="0.2">
      <c r="C104" s="55" t="s">
        <v>16</v>
      </c>
      <c r="D104" s="55"/>
      <c r="E104" s="55"/>
      <c r="F104" s="55"/>
      <c r="G104" s="33"/>
      <c r="H104" s="33"/>
      <c r="I104" s="33"/>
      <c r="J104" s="33"/>
      <c r="K104" s="33"/>
      <c r="L104" s="33"/>
      <c r="M104" s="33"/>
      <c r="N104" s="33"/>
      <c r="O104" s="33"/>
      <c r="P104" s="51"/>
      <c r="Q104" s="51"/>
      <c r="R104" s="51"/>
      <c r="S104" s="1"/>
    </row>
    <row r="105" spans="3:19" x14ac:dyDescent="0.2">
      <c r="G105" s="33"/>
      <c r="H105" s="33"/>
      <c r="I105" s="33"/>
      <c r="J105" s="33"/>
      <c r="K105" s="33"/>
      <c r="L105" s="33"/>
      <c r="M105" s="33"/>
      <c r="N105" s="33"/>
      <c r="O105" s="33"/>
      <c r="P105" s="51"/>
      <c r="Q105" s="51"/>
      <c r="R105" s="51"/>
      <c r="S105" s="1"/>
    </row>
    <row r="106" spans="3:19" x14ac:dyDescent="0.2">
      <c r="G106" s="33"/>
      <c r="H106" s="33"/>
      <c r="I106" s="33"/>
      <c r="J106" s="33"/>
      <c r="K106" s="33"/>
      <c r="L106" s="33"/>
      <c r="M106" s="33"/>
      <c r="N106" s="33"/>
      <c r="O106" s="33"/>
      <c r="P106" s="51"/>
      <c r="Q106" s="51"/>
      <c r="R106" s="51"/>
      <c r="S106" s="1"/>
    </row>
    <row r="107" spans="3:19" x14ac:dyDescent="0.2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51"/>
      <c r="Q107" s="51"/>
      <c r="R107" s="51"/>
      <c r="S107" s="1"/>
    </row>
    <row r="108" spans="3:19" x14ac:dyDescent="0.2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51"/>
      <c r="Q108" s="51"/>
      <c r="R108" s="51"/>
      <c r="S108" s="1"/>
    </row>
    <row r="109" spans="3:19" x14ac:dyDescent="0.2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51"/>
      <c r="Q109" s="51"/>
      <c r="R109" s="51"/>
      <c r="S109" s="1"/>
    </row>
    <row r="110" spans="3:19" x14ac:dyDescent="0.2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51"/>
      <c r="Q110" s="51"/>
      <c r="R110" s="51"/>
      <c r="S110" s="1"/>
    </row>
    <row r="111" spans="3:19" x14ac:dyDescent="0.2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51"/>
      <c r="Q111" s="51"/>
      <c r="R111" s="51"/>
      <c r="S111" s="1"/>
    </row>
    <row r="112" spans="3:19" x14ac:dyDescent="0.2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51"/>
      <c r="Q112" s="51"/>
      <c r="R112" s="51"/>
      <c r="S112" s="1"/>
    </row>
    <row r="113" spans="3:19" x14ac:dyDescent="0.2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51"/>
      <c r="Q113" s="51"/>
      <c r="R113" s="51"/>
      <c r="S113" s="1"/>
    </row>
    <row r="114" spans="3:19" x14ac:dyDescent="0.2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51"/>
      <c r="Q114" s="51"/>
      <c r="R114" s="51"/>
      <c r="S114" s="1"/>
    </row>
    <row r="115" spans="3:19" x14ac:dyDescent="0.2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51"/>
      <c r="Q115" s="51"/>
      <c r="R115" s="51"/>
      <c r="S115" s="1"/>
    </row>
    <row r="116" spans="3:19" x14ac:dyDescent="0.2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51"/>
      <c r="Q116" s="51"/>
      <c r="R116" s="51"/>
      <c r="S116" s="1"/>
    </row>
    <row r="117" spans="3:19" x14ac:dyDescent="0.2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51"/>
      <c r="Q117" s="51"/>
      <c r="R117" s="51"/>
      <c r="S117" s="1"/>
    </row>
    <row r="118" spans="3:19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51"/>
      <c r="Q118" s="51"/>
      <c r="R118" s="51"/>
      <c r="S118" s="1"/>
    </row>
    <row r="119" spans="3:19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51"/>
      <c r="Q119" s="51"/>
      <c r="R119" s="51"/>
      <c r="S119" s="1"/>
    </row>
    <row r="120" spans="3:19" ht="19" x14ac:dyDescent="0.2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51"/>
      <c r="Q120" s="51"/>
      <c r="R120" s="51"/>
      <c r="S120" s="1"/>
    </row>
    <row r="121" spans="3:19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51"/>
      <c r="Q121" s="51"/>
      <c r="R121" s="51"/>
      <c r="S121" s="1"/>
    </row>
    <row r="122" spans="3:19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51"/>
      <c r="Q122" s="51"/>
      <c r="R122" s="51"/>
      <c r="S122" s="1"/>
    </row>
    <row r="123" spans="3:19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51"/>
      <c r="Q123" s="51"/>
      <c r="R123" s="51"/>
      <c r="S123" s="1"/>
    </row>
    <row r="124" spans="3:19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51"/>
      <c r="Q124" s="51"/>
      <c r="R124" s="51"/>
      <c r="S124" s="1"/>
    </row>
    <row r="125" spans="3:19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51"/>
      <c r="Q125" s="51"/>
      <c r="R125" s="51"/>
      <c r="S125" s="1"/>
    </row>
    <row r="126" spans="3:19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51"/>
      <c r="Q126" s="51"/>
      <c r="R126" s="51"/>
      <c r="S126" s="1"/>
    </row>
    <row r="127" spans="3:19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51"/>
      <c r="Q127" s="51"/>
      <c r="R127" s="51"/>
      <c r="S127" s="1"/>
    </row>
    <row r="128" spans="3:19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51"/>
      <c r="Q128" s="51"/>
      <c r="R128" s="51"/>
      <c r="S128" s="1"/>
    </row>
    <row r="129" spans="3:19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51"/>
      <c r="Q129" s="51"/>
      <c r="R129" s="51"/>
      <c r="S129" s="1"/>
    </row>
    <row r="130" spans="3:19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51"/>
      <c r="Q130" s="51"/>
      <c r="R130" s="51"/>
      <c r="S130" s="1"/>
    </row>
    <row r="131" spans="3:19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51"/>
      <c r="Q131" s="51"/>
      <c r="R131" s="51"/>
      <c r="S131" s="1"/>
    </row>
    <row r="132" spans="3:19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51"/>
      <c r="Q132" s="51"/>
      <c r="R132" s="51"/>
      <c r="S132" s="1"/>
    </row>
    <row r="133" spans="3:19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51"/>
      <c r="Q133" s="51"/>
      <c r="R133" s="51"/>
      <c r="S133" s="1"/>
    </row>
    <row r="134" spans="3:19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51"/>
      <c r="Q134" s="51"/>
      <c r="R134" s="51"/>
      <c r="S134" s="1"/>
    </row>
    <row r="135" spans="3:19" x14ac:dyDescent="0.2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51"/>
      <c r="Q135" s="51"/>
      <c r="R135" s="51"/>
      <c r="S135" s="1"/>
    </row>
    <row r="136" spans="3:19" ht="19" x14ac:dyDescent="0.2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51"/>
      <c r="Q136" s="51"/>
      <c r="R136" s="51"/>
      <c r="S136" s="1"/>
    </row>
    <row r="137" spans="3:19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51"/>
      <c r="Q137" s="51"/>
      <c r="R137" s="51"/>
      <c r="S137" s="1"/>
    </row>
    <row r="138" spans="3:19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51"/>
      <c r="Q138" s="51"/>
      <c r="R138" s="51"/>
      <c r="S138" s="1"/>
    </row>
    <row r="139" spans="3:19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51"/>
      <c r="Q139" s="51"/>
      <c r="R139" s="51"/>
      <c r="S139" s="1"/>
    </row>
    <row r="140" spans="3:19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51"/>
      <c r="Q140" s="51"/>
      <c r="R140" s="51"/>
      <c r="S140" s="1"/>
    </row>
    <row r="141" spans="3:19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51"/>
      <c r="Q141" s="51"/>
      <c r="R141" s="51"/>
      <c r="S141" s="1"/>
    </row>
    <row r="142" spans="3:19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51"/>
      <c r="Q142" s="51"/>
      <c r="R142" s="51"/>
      <c r="S142" s="1"/>
    </row>
    <row r="143" spans="3:19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51"/>
      <c r="Q143" s="51"/>
      <c r="R143" s="51"/>
      <c r="S143" s="1"/>
    </row>
    <row r="144" spans="3:19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51"/>
      <c r="Q144" s="51"/>
      <c r="R144" s="51"/>
      <c r="S144" s="1"/>
    </row>
    <row r="145" spans="1:19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51"/>
      <c r="Q145" s="51"/>
      <c r="R145" s="51"/>
      <c r="S145" s="1"/>
    </row>
    <row r="146" spans="1:19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51"/>
      <c r="Q146" s="51"/>
      <c r="R146" s="51"/>
      <c r="S146" s="1"/>
    </row>
    <row r="147" spans="1:19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51"/>
      <c r="Q147" s="51"/>
      <c r="R147" s="51"/>
      <c r="S147" s="1"/>
    </row>
    <row r="148" spans="1:19" x14ac:dyDescent="0.2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51"/>
      <c r="Q148" s="51"/>
      <c r="R148" s="51"/>
      <c r="S148" s="1"/>
    </row>
    <row r="149" spans="1:19" x14ac:dyDescent="0.2">
      <c r="E149" s="2"/>
    </row>
    <row r="150" spans="1:19" x14ac:dyDescent="0.2">
      <c r="E150" s="2"/>
    </row>
    <row r="151" spans="1:19" x14ac:dyDescent="0.2">
      <c r="A151" s="54" t="s">
        <v>39</v>
      </c>
      <c r="B151" s="54"/>
      <c r="L151" s="42" t="s">
        <v>50</v>
      </c>
      <c r="M151" s="41"/>
      <c r="N151" s="34"/>
      <c r="O151" s="34"/>
      <c r="P151" s="1"/>
      <c r="Q151" s="53" t="s">
        <v>14</v>
      </c>
      <c r="R151" s="53"/>
    </row>
    <row r="152" spans="1:19" x14ac:dyDescent="0.2">
      <c r="A152" s="54"/>
      <c r="B152" s="54"/>
      <c r="C152" s="6" t="s">
        <v>28</v>
      </c>
      <c r="D152" s="53" t="s">
        <v>29</v>
      </c>
      <c r="E152" s="53"/>
      <c r="F152" s="53"/>
      <c r="G152" s="53"/>
      <c r="H152" s="53"/>
      <c r="I152" s="53"/>
      <c r="J152" s="53"/>
      <c r="K152" s="53"/>
      <c r="L152" s="33">
        <v>2</v>
      </c>
      <c r="M152" s="34"/>
      <c r="N152" s="33"/>
      <c r="O152" s="33"/>
      <c r="P152" s="1"/>
      <c r="Q152" s="23" t="s">
        <v>11</v>
      </c>
      <c r="R152" s="21" t="s">
        <v>12</v>
      </c>
    </row>
    <row r="153" spans="1:19" x14ac:dyDescent="0.2">
      <c r="C153" s="9">
        <f>1</f>
        <v>1</v>
      </c>
      <c r="D153" s="10" t="s">
        <v>2</v>
      </c>
      <c r="E153" s="11"/>
      <c r="F153" s="11"/>
      <c r="G153" s="11"/>
      <c r="H153" s="11"/>
      <c r="I153" s="11"/>
      <c r="J153" s="11"/>
      <c r="K153" s="11"/>
      <c r="M153" s="33" t="s">
        <v>56</v>
      </c>
      <c r="N153" s="33"/>
      <c r="O153" s="33"/>
      <c r="P153" s="1"/>
      <c r="Q153" s="35">
        <v>2</v>
      </c>
      <c r="R153" s="37">
        <f>$L$152-Q153</f>
        <v>0</v>
      </c>
    </row>
    <row r="154" spans="1:19" x14ac:dyDescent="0.2">
      <c r="C154" s="12">
        <f>C153+1</f>
        <v>2</v>
      </c>
      <c r="D154" s="13" t="s">
        <v>8</v>
      </c>
      <c r="E154" s="14"/>
      <c r="F154" s="14"/>
      <c r="G154" s="14"/>
      <c r="H154" s="14"/>
      <c r="I154" s="14"/>
      <c r="J154" s="14"/>
      <c r="K154" s="14"/>
      <c r="M154" s="33" t="s">
        <v>57</v>
      </c>
      <c r="N154" s="33"/>
      <c r="O154" s="33"/>
      <c r="P154" s="1"/>
      <c r="Q154" s="36">
        <v>2</v>
      </c>
      <c r="R154" s="38">
        <f>$L$152-Q154</f>
        <v>0</v>
      </c>
    </row>
    <row r="155" spans="1:19" x14ac:dyDescent="0.2">
      <c r="C155" s="9">
        <f t="shared" ref="C155" si="5">C154+1</f>
        <v>3</v>
      </c>
      <c r="D155" s="10" t="s">
        <v>3</v>
      </c>
      <c r="E155" s="11"/>
      <c r="F155" s="11"/>
      <c r="G155" s="11"/>
      <c r="H155" s="11"/>
      <c r="I155" s="11"/>
      <c r="J155" s="11"/>
      <c r="K155" s="11"/>
      <c r="M155" s="33"/>
      <c r="N155" s="33"/>
      <c r="O155" s="33"/>
      <c r="P155" s="1"/>
      <c r="Q155" s="35">
        <v>0</v>
      </c>
      <c r="R155" s="37">
        <f>$L$152-Q155</f>
        <v>2</v>
      </c>
    </row>
    <row r="156" spans="1:19" x14ac:dyDescent="0.2">
      <c r="C156" s="12"/>
      <c r="D156" s="15" t="s">
        <v>40</v>
      </c>
      <c r="E156" s="13"/>
      <c r="F156" s="14"/>
      <c r="G156" s="15"/>
      <c r="H156" s="14"/>
      <c r="I156" s="14"/>
      <c r="J156" s="14"/>
      <c r="K156" s="14"/>
      <c r="M156" s="33"/>
      <c r="N156" s="33"/>
      <c r="O156" s="33"/>
      <c r="Q156" s="43"/>
      <c r="R156" s="44"/>
      <c r="S156" s="1"/>
    </row>
    <row r="157" spans="1:19" x14ac:dyDescent="0.2">
      <c r="C157" s="9">
        <v>14</v>
      </c>
      <c r="D157" s="16"/>
      <c r="E157" s="16" t="s">
        <v>43</v>
      </c>
      <c r="F157" s="11"/>
      <c r="G157" s="16"/>
      <c r="H157" s="11"/>
      <c r="I157" s="11"/>
      <c r="J157" s="11"/>
      <c r="K157" s="11"/>
      <c r="M157" s="33"/>
      <c r="N157" s="33"/>
      <c r="O157" s="33"/>
      <c r="Q157" s="40">
        <v>2</v>
      </c>
      <c r="R157" s="37">
        <f>$L$152-Q157</f>
        <v>0</v>
      </c>
      <c r="S157" s="1"/>
    </row>
    <row r="158" spans="1:19" x14ac:dyDescent="0.2">
      <c r="C158" s="12">
        <f>C157+1</f>
        <v>15</v>
      </c>
      <c r="D158" s="15"/>
      <c r="E158" s="15" t="s">
        <v>42</v>
      </c>
      <c r="F158" s="14"/>
      <c r="G158" s="15"/>
      <c r="H158" s="14"/>
      <c r="I158" s="14"/>
      <c r="J158" s="14"/>
      <c r="K158" s="14"/>
      <c r="M158" s="33"/>
      <c r="N158" s="33"/>
      <c r="O158" s="33"/>
      <c r="Q158" s="39">
        <v>1</v>
      </c>
      <c r="R158" s="38">
        <f>$L$152-Q158</f>
        <v>1</v>
      </c>
      <c r="S158" s="1"/>
    </row>
    <row r="159" spans="1:19" x14ac:dyDescent="0.2">
      <c r="C159" s="9">
        <f>C158+1</f>
        <v>16</v>
      </c>
      <c r="D159" s="11"/>
      <c r="E159" s="16" t="s">
        <v>41</v>
      </c>
      <c r="F159" s="11"/>
      <c r="G159" s="11"/>
      <c r="H159" s="11"/>
      <c r="I159" s="11"/>
      <c r="J159" s="11"/>
      <c r="K159" s="11"/>
      <c r="M159" s="33"/>
      <c r="N159" s="33"/>
      <c r="O159" s="33"/>
      <c r="Q159" s="40">
        <v>0</v>
      </c>
      <c r="R159" s="37">
        <f>$L$152-Q159</f>
        <v>2</v>
      </c>
      <c r="S159" s="1"/>
    </row>
    <row r="160" spans="1:19" x14ac:dyDescent="0.2">
      <c r="C160" s="12"/>
      <c r="D160" s="13" t="s">
        <v>44</v>
      </c>
      <c r="E160" s="14"/>
      <c r="F160" s="14"/>
      <c r="G160" s="14"/>
      <c r="H160" s="14"/>
      <c r="I160" s="14"/>
      <c r="J160" s="14"/>
      <c r="K160" s="14"/>
      <c r="P160" s="1"/>
      <c r="Q160" s="44"/>
      <c r="R160" s="44"/>
    </row>
    <row r="161" spans="3:18" x14ac:dyDescent="0.2">
      <c r="C161" s="9">
        <v>17</v>
      </c>
      <c r="D161" s="10"/>
      <c r="E161" s="10" t="s">
        <v>45</v>
      </c>
      <c r="F161" s="11"/>
      <c r="G161" s="11"/>
      <c r="H161" s="11"/>
      <c r="I161" s="11"/>
      <c r="J161" s="11"/>
      <c r="K161" s="11"/>
      <c r="P161" s="1"/>
      <c r="Q161" s="35">
        <v>2</v>
      </c>
      <c r="R161" s="37">
        <f>$L$152-Q161</f>
        <v>0</v>
      </c>
    </row>
    <row r="162" spans="3:18" x14ac:dyDescent="0.2">
      <c r="C162" s="12">
        <f>C161+1</f>
        <v>18</v>
      </c>
      <c r="D162" s="13"/>
      <c r="E162" s="13" t="s">
        <v>46</v>
      </c>
      <c r="F162" s="14"/>
      <c r="G162" s="14"/>
      <c r="H162" s="14"/>
      <c r="I162" s="14"/>
      <c r="J162" s="14"/>
      <c r="K162" s="14"/>
      <c r="P162" s="1"/>
      <c r="Q162" s="36">
        <v>2</v>
      </c>
      <c r="R162" s="38">
        <f>$L$152-Q162</f>
        <v>0</v>
      </c>
    </row>
    <row r="163" spans="3:18" x14ac:dyDescent="0.2">
      <c r="C163" s="9">
        <f t="shared" ref="C163:C165" si="6">C162+1</f>
        <v>19</v>
      </c>
      <c r="D163" s="10"/>
      <c r="E163" s="10" t="s">
        <v>47</v>
      </c>
      <c r="F163" s="11"/>
      <c r="G163" s="11"/>
      <c r="H163" s="11"/>
      <c r="I163" s="11"/>
      <c r="J163" s="11"/>
      <c r="K163" s="11"/>
      <c r="P163" s="1"/>
      <c r="Q163" s="35">
        <v>2</v>
      </c>
      <c r="R163" s="37">
        <f>$L$152-Q163</f>
        <v>0</v>
      </c>
    </row>
    <row r="164" spans="3:18" x14ac:dyDescent="0.2">
      <c r="C164" s="12">
        <f t="shared" si="6"/>
        <v>20</v>
      </c>
      <c r="D164" s="13"/>
      <c r="E164" s="13" t="s">
        <v>48</v>
      </c>
      <c r="F164" s="14"/>
      <c r="G164" s="14"/>
      <c r="H164" s="14"/>
      <c r="I164" s="14"/>
      <c r="J164" s="14"/>
      <c r="K164" s="14"/>
      <c r="P164" s="1"/>
      <c r="Q164" s="36">
        <v>2</v>
      </c>
      <c r="R164" s="38">
        <f>$L$152-Q164</f>
        <v>0</v>
      </c>
    </row>
    <row r="165" spans="3:18" x14ac:dyDescent="0.2">
      <c r="C165" s="9">
        <f t="shared" si="6"/>
        <v>21</v>
      </c>
      <c r="D165" s="10"/>
      <c r="E165" s="10" t="s">
        <v>49</v>
      </c>
      <c r="F165" s="11"/>
      <c r="G165" s="11"/>
      <c r="H165" s="11"/>
      <c r="I165" s="11"/>
      <c r="J165" s="11"/>
      <c r="K165" s="11"/>
      <c r="P165" s="1"/>
      <c r="Q165" s="35">
        <v>2</v>
      </c>
      <c r="R165" s="37">
        <f>$L$152-Q165</f>
        <v>0</v>
      </c>
    </row>
    <row r="166" spans="3:18" x14ac:dyDescent="0.2">
      <c r="Q166" s="1"/>
      <c r="R166" s="1"/>
    </row>
    <row r="167" spans="3:18" ht="19" x14ac:dyDescent="0.2">
      <c r="C167" s="55" t="s">
        <v>15</v>
      </c>
      <c r="D167" s="55"/>
      <c r="E167" s="55"/>
    </row>
    <row r="176" spans="3:18" x14ac:dyDescent="0.2">
      <c r="N176" s="4"/>
      <c r="O176" s="4"/>
    </row>
    <row r="183" spans="1:18" ht="19" x14ac:dyDescent="0.2">
      <c r="C183" s="55" t="s">
        <v>16</v>
      </c>
      <c r="D183" s="55"/>
      <c r="E183" s="55"/>
      <c r="F183" s="55"/>
    </row>
    <row r="184" spans="1:18" ht="16" customHeight="1" x14ac:dyDescent="0.2">
      <c r="A184" s="47"/>
      <c r="B184" s="47"/>
      <c r="G184" s="33"/>
      <c r="H184" s="33"/>
      <c r="I184" s="33"/>
      <c r="J184" s="33"/>
      <c r="K184" s="33"/>
      <c r="L184" s="33"/>
      <c r="M184" s="34"/>
      <c r="N184" s="34"/>
      <c r="O184" s="34"/>
      <c r="P184" s="33"/>
      <c r="Q184" s="34"/>
      <c r="R184" s="34"/>
    </row>
    <row r="185" spans="1:18" ht="16" customHeight="1" x14ac:dyDescent="0.2">
      <c r="A185" s="47"/>
      <c r="B185" s="47"/>
      <c r="G185" s="34"/>
      <c r="H185" s="34"/>
      <c r="I185" s="34"/>
      <c r="J185" s="34"/>
      <c r="K185" s="34"/>
      <c r="L185" s="33"/>
      <c r="M185" s="33"/>
      <c r="N185" s="33"/>
      <c r="O185" s="33"/>
      <c r="P185" s="33"/>
      <c r="Q185" s="33"/>
      <c r="R185" s="33"/>
    </row>
    <row r="186" spans="1:18" x14ac:dyDescent="0.2">
      <c r="A186" s="45"/>
      <c r="B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</row>
    <row r="187" spans="1:18" x14ac:dyDescent="0.2">
      <c r="A187" s="45"/>
      <c r="B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</row>
    <row r="188" spans="1:18" x14ac:dyDescent="0.2">
      <c r="A188" s="45"/>
      <c r="B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</row>
    <row r="189" spans="1:18" x14ac:dyDescent="0.2">
      <c r="A189" s="45"/>
      <c r="B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</row>
    <row r="190" spans="1:18" x14ac:dyDescent="0.2">
      <c r="A190" s="45"/>
      <c r="B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</row>
    <row r="191" spans="1:18" x14ac:dyDescent="0.2">
      <c r="A191" s="45"/>
      <c r="B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</row>
    <row r="192" spans="1:18" x14ac:dyDescent="0.2">
      <c r="A192" s="45"/>
      <c r="B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</row>
    <row r="193" spans="1:18" x14ac:dyDescent="0.2">
      <c r="A193" s="45"/>
      <c r="B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</row>
    <row r="194" spans="1:18" x14ac:dyDescent="0.2">
      <c r="A194" s="45"/>
      <c r="B194" s="33"/>
      <c r="G194" s="33"/>
      <c r="H194" s="33"/>
      <c r="I194" s="33"/>
      <c r="J194" s="33"/>
      <c r="K194" s="33"/>
      <c r="L194" s="33"/>
      <c r="M194" s="33"/>
      <c r="N194" s="33"/>
      <c r="O194" s="33"/>
      <c r="P194" s="45"/>
      <c r="Q194" s="33"/>
      <c r="R194" s="33"/>
    </row>
    <row r="195" spans="1:18" x14ac:dyDescent="0.2">
      <c r="A195" s="45"/>
      <c r="B195" s="33"/>
      <c r="G195" s="33"/>
      <c r="H195" s="33"/>
      <c r="I195" s="33"/>
      <c r="J195" s="33"/>
      <c r="K195" s="33"/>
      <c r="L195" s="33"/>
      <c r="M195" s="33"/>
      <c r="N195" s="33"/>
      <c r="O195" s="33"/>
      <c r="P195" s="45"/>
      <c r="Q195" s="45"/>
      <c r="R195" s="45"/>
    </row>
    <row r="196" spans="1:18" x14ac:dyDescent="0.2">
      <c r="A196" s="45"/>
      <c r="B196" s="33"/>
      <c r="G196" s="33"/>
      <c r="H196" s="33"/>
      <c r="I196" s="33"/>
      <c r="J196" s="33"/>
      <c r="K196" s="33"/>
      <c r="L196" s="33"/>
      <c r="M196" s="33"/>
      <c r="N196" s="33"/>
      <c r="O196" s="33"/>
      <c r="P196" s="45"/>
      <c r="Q196" s="45"/>
      <c r="R196" s="45"/>
    </row>
    <row r="197" spans="1:18" x14ac:dyDescent="0.2">
      <c r="A197" s="45"/>
      <c r="B197" s="33"/>
      <c r="G197" s="33"/>
      <c r="H197" s="33"/>
      <c r="I197" s="33"/>
      <c r="J197" s="33"/>
      <c r="K197" s="33"/>
      <c r="L197" s="33"/>
      <c r="M197" s="33"/>
      <c r="N197" s="33"/>
      <c r="O197" s="33"/>
      <c r="P197" s="45"/>
      <c r="Q197" s="45"/>
      <c r="R197" s="45"/>
    </row>
    <row r="198" spans="1:18" x14ac:dyDescent="0.2">
      <c r="A198" s="45"/>
      <c r="B198" s="33"/>
      <c r="C198" s="48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45"/>
      <c r="Q198" s="45"/>
      <c r="R198" s="45"/>
    </row>
    <row r="199" spans="1:18" ht="19" x14ac:dyDescent="0.2">
      <c r="A199" s="45"/>
      <c r="B199" s="33"/>
      <c r="C199" s="46" t="s">
        <v>52</v>
      </c>
      <c r="D199" s="46"/>
      <c r="E199" s="46"/>
      <c r="F199" s="46"/>
      <c r="G199" s="33"/>
      <c r="H199" s="33"/>
      <c r="I199" s="33"/>
      <c r="J199" s="33"/>
      <c r="K199" s="33"/>
      <c r="L199" s="33"/>
      <c r="M199" s="33"/>
      <c r="N199" s="33"/>
      <c r="O199" s="33"/>
      <c r="P199" s="45"/>
      <c r="Q199" s="45"/>
      <c r="R199" s="45"/>
    </row>
    <row r="200" spans="1:18" x14ac:dyDescent="0.2">
      <c r="A200" s="45"/>
      <c r="B200" s="33"/>
      <c r="C200" s="48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45"/>
      <c r="Q200" s="45"/>
      <c r="R200" s="45"/>
    </row>
    <row r="201" spans="1:18" x14ac:dyDescent="0.2">
      <c r="A201" s="45"/>
      <c r="B201" s="33"/>
      <c r="C201" s="48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45"/>
      <c r="Q201" s="45"/>
      <c r="R201" s="45"/>
    </row>
    <row r="202" spans="1:18" x14ac:dyDescent="0.2">
      <c r="A202" s="45"/>
      <c r="B202" s="33"/>
      <c r="C202" s="48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45"/>
      <c r="Q202" s="45"/>
      <c r="R202" s="45"/>
    </row>
    <row r="203" spans="1:18" x14ac:dyDescent="0.2">
      <c r="A203" s="45"/>
      <c r="B203" s="33"/>
      <c r="C203" s="48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45"/>
      <c r="Q203" s="45"/>
      <c r="R203" s="45"/>
    </row>
    <row r="204" spans="1:18" x14ac:dyDescent="0.2">
      <c r="A204" s="45"/>
      <c r="B204" s="33"/>
      <c r="C204" s="48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49"/>
      <c r="O204" s="49"/>
      <c r="P204" s="45"/>
      <c r="Q204" s="45"/>
      <c r="R204" s="45"/>
    </row>
    <row r="205" spans="1:18" x14ac:dyDescent="0.2">
      <c r="A205" s="45"/>
      <c r="B205" s="33"/>
      <c r="C205" s="48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45"/>
      <c r="Q205" s="45"/>
      <c r="R205" s="45"/>
    </row>
    <row r="206" spans="1:18" x14ac:dyDescent="0.2">
      <c r="A206" s="45"/>
      <c r="B206" s="33"/>
      <c r="C206" s="48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45"/>
      <c r="Q206" s="45"/>
      <c r="R206" s="45"/>
    </row>
    <row r="207" spans="1:18" x14ac:dyDescent="0.2">
      <c r="A207" s="45"/>
      <c r="B207" s="33"/>
      <c r="C207" s="48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45"/>
      <c r="Q207" s="45"/>
      <c r="R207" s="45"/>
    </row>
    <row r="208" spans="1:18" x14ac:dyDescent="0.2">
      <c r="A208" s="45"/>
      <c r="B208" s="33"/>
      <c r="C208" s="48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45"/>
      <c r="Q208" s="45"/>
      <c r="R208" s="45"/>
    </row>
    <row r="209" spans="1:18" x14ac:dyDescent="0.2">
      <c r="A209" s="45"/>
      <c r="B209" s="33"/>
      <c r="C209" s="48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45"/>
      <c r="Q209" s="45"/>
      <c r="R209" s="45"/>
    </row>
    <row r="210" spans="1:18" x14ac:dyDescent="0.2">
      <c r="A210" s="45"/>
      <c r="B210" s="33"/>
      <c r="C210" s="48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45"/>
      <c r="Q210" s="45"/>
      <c r="R210" s="45"/>
    </row>
    <row r="211" spans="1:18" x14ac:dyDescent="0.2">
      <c r="A211" s="45"/>
      <c r="B211" s="33"/>
      <c r="C211" s="48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45"/>
      <c r="Q211" s="45"/>
      <c r="R211" s="45"/>
    </row>
    <row r="212" spans="1:18" x14ac:dyDescent="0.2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45"/>
      <c r="Q212" s="45"/>
      <c r="R212" s="45"/>
    </row>
    <row r="213" spans="1:18" x14ac:dyDescent="0.2">
      <c r="A213" s="45"/>
      <c r="B213" s="33"/>
      <c r="C213" s="48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45"/>
      <c r="Q213" s="45"/>
      <c r="R213" s="45"/>
    </row>
    <row r="214" spans="1:18" x14ac:dyDescent="0.2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45"/>
      <c r="Q214" s="45"/>
      <c r="R214" s="45"/>
    </row>
    <row r="215" spans="1:18" ht="19" x14ac:dyDescent="0.2">
      <c r="C215" s="46" t="s">
        <v>53</v>
      </c>
    </row>
  </sheetData>
  <mergeCells count="18">
    <mergeCell ref="Q6:R6"/>
    <mergeCell ref="C17:E17"/>
    <mergeCell ref="C33:F33"/>
    <mergeCell ref="A6:B7"/>
    <mergeCell ref="O5:O6"/>
    <mergeCell ref="M5:N6"/>
    <mergeCell ref="D7:K7"/>
    <mergeCell ref="F1:J4"/>
    <mergeCell ref="C183:F183"/>
    <mergeCell ref="C104:F104"/>
    <mergeCell ref="C167:E167"/>
    <mergeCell ref="Q66:S66"/>
    <mergeCell ref="A151:B152"/>
    <mergeCell ref="Q151:R151"/>
    <mergeCell ref="D152:K152"/>
    <mergeCell ref="C88:E88"/>
    <mergeCell ref="A66:B67"/>
    <mergeCell ref="D67:K6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2018-04-11T16:48:47Z</dcterms:created>
  <dcterms:modified xsi:type="dcterms:W3CDTF">2018-04-13T15:11:47Z</dcterms:modified>
</cp:coreProperties>
</file>