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ro.one/Documents/Gilberto docs/UNIVERSIDAD/Gilberto Hernandez. Semestre 4/Ingeniería de Software/"/>
    </mc:Choice>
  </mc:AlternateContent>
  <xr:revisionPtr revIDLastSave="0" documentId="13_ncr:1_{A96CFFAF-478C-2F48-B037-A61285B29B6D}" xr6:coauthVersionLast="47" xr6:coauthVersionMax="47" xr10:uidLastSave="{00000000-0000-0000-0000-000000000000}"/>
  <bookViews>
    <workbookView xWindow="3180" yWindow="700" windowWidth="23860" windowHeight="15360" xr2:uid="{476D23B5-384B-FE45-91DE-5FDB4C054B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/>
  <c r="G6" i="1"/>
  <c r="G5" i="1"/>
  <c r="G4" i="1"/>
  <c r="G3" i="1"/>
  <c r="G14" i="1"/>
</calcChain>
</file>

<file path=xl/sharedStrings.xml><?xml version="1.0" encoding="utf-8"?>
<sst xmlns="http://schemas.openxmlformats.org/spreadsheetml/2006/main" count="120" uniqueCount="66">
  <si>
    <t>ACTIVIDAD</t>
  </si>
  <si>
    <t>DESCRIPCIÓN</t>
  </si>
  <si>
    <t>PREDECESORES INMEDIATOS</t>
  </si>
  <si>
    <t>Optimista , a</t>
  </si>
  <si>
    <t>Más probable, m</t>
  </si>
  <si>
    <t>Pesimista, b</t>
  </si>
  <si>
    <t>TIEMPO ESPERADO ( E = (O + 4M + P)/6 ) o (a+4m+b)/6</t>
  </si>
  <si>
    <t>A</t>
  </si>
  <si>
    <t>---</t>
  </si>
  <si>
    <t>B</t>
  </si>
  <si>
    <t>C</t>
  </si>
  <si>
    <t>D</t>
  </si>
  <si>
    <t>E</t>
  </si>
  <si>
    <t>F</t>
  </si>
  <si>
    <t>G</t>
  </si>
  <si>
    <t>H</t>
  </si>
  <si>
    <t>Analizar la problemática</t>
  </si>
  <si>
    <t>Realizar formularios y entrevistas para estudiantes de Redes</t>
  </si>
  <si>
    <t>Definir requisitos funcionales, no funcionales y de sistema</t>
  </si>
  <si>
    <t>Describir los posibles problemas técnicos y sociotécnicos</t>
  </si>
  <si>
    <t>Determinar la metodología a utilizar</t>
  </si>
  <si>
    <t>Diagrama de Pert</t>
  </si>
  <si>
    <t>C,E</t>
  </si>
  <si>
    <t>Diagrama de Actividades</t>
  </si>
  <si>
    <t>Diagrama de Gantt</t>
  </si>
  <si>
    <t>I</t>
  </si>
  <si>
    <t>J</t>
  </si>
  <si>
    <t>K</t>
  </si>
  <si>
    <t>L</t>
  </si>
  <si>
    <t>M</t>
  </si>
  <si>
    <t>N</t>
  </si>
  <si>
    <t>Diagrama CPM</t>
  </si>
  <si>
    <t>Idear la base de datos</t>
  </si>
  <si>
    <t>Diagrama de Componentes</t>
  </si>
  <si>
    <t>Diagramas de Casos de Uso</t>
  </si>
  <si>
    <t>Escribir código de conexión con la base de datos</t>
  </si>
  <si>
    <t>Escribir código de descubrimiento de dispositivos</t>
  </si>
  <si>
    <t>Ñ</t>
  </si>
  <si>
    <t>O</t>
  </si>
  <si>
    <t>P</t>
  </si>
  <si>
    <t>Q</t>
  </si>
  <si>
    <t>Escribir código de representación gráfica de la topología</t>
  </si>
  <si>
    <t>Unir los programas realizados mediante modulos</t>
  </si>
  <si>
    <t>H,I,J,K</t>
  </si>
  <si>
    <t>M,N,Ñ</t>
  </si>
  <si>
    <t>Hacer pruebas unitarias</t>
  </si>
  <si>
    <t>Entregar producto</t>
  </si>
  <si>
    <t>R</t>
  </si>
  <si>
    <t>Seguimiento y mantenimiento del sistema a partir de las experiencias y sugerencias del cliente</t>
  </si>
  <si>
    <t>Unir toda la documentación con el formato de Asana</t>
  </si>
  <si>
    <t>S</t>
  </si>
  <si>
    <t xml:space="preserve">Tarea </t>
  </si>
  <si>
    <t>Precedente</t>
  </si>
  <si>
    <t>T.E.</t>
  </si>
  <si>
    <t>R,F,G,H,I,J,K</t>
  </si>
  <si>
    <t>DIAGRAMA DE ACTIVIDADES</t>
  </si>
  <si>
    <t>DIAGRAMA DE CLASES</t>
  </si>
  <si>
    <t>DIAGRAMA DE CASOS DE USO. GENERAL</t>
  </si>
  <si>
    <t>DIAGRAMA DE CASOS DE USO. POR CADA COMPONENTE</t>
  </si>
  <si>
    <t>DIAGRAMA DE COMPONENTES</t>
  </si>
  <si>
    <t>DIAGRAMA DE GANTT</t>
  </si>
  <si>
    <t>DIAGRAMA DE PERT</t>
  </si>
  <si>
    <t>DIAGRAMA CPM</t>
  </si>
  <si>
    <t>EL COSTO SE DETERMINO EN EL DOCUMENTO DE VISIÓN</t>
  </si>
  <si>
    <t>DIAGRAMA DE PAQUETES</t>
  </si>
  <si>
    <t>DIAGRAMA DE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</si>
</sst>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left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left" vertical="center" wrapText="1" readingOrder="1"/>
    </xf>
    <xf numFmtId="0" fontId="4" fillId="0" borderId="0" xfId="0" applyFont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quotePrefix="1" applyFont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5" borderId="13" xfId="0" applyFont="1" applyFill="1" applyBorder="1"/>
    <xf numFmtId="0" fontId="3" fillId="5" borderId="14" xfId="0" applyFont="1" applyFill="1" applyBorder="1"/>
    <xf numFmtId="0" fontId="3" fillId="5" borderId="15" xfId="0" applyFont="1" applyFill="1" applyBorder="1"/>
    <xf numFmtId="0" fontId="3" fillId="5" borderId="16" xfId="0" applyFont="1" applyFill="1" applyBorder="1"/>
    <xf numFmtId="0" fontId="3" fillId="0" borderId="9" xfId="0" applyFont="1" applyBorder="1"/>
    <xf numFmtId="0" fontId="3" fillId="0" borderId="17" xfId="0" applyFont="1" applyBorder="1"/>
    <xf numFmtId="0" fontId="3" fillId="0" borderId="18" xfId="0" applyFont="1" applyBorder="1"/>
    <xf numFmtId="0" fontId="3" fillId="5" borderId="20" xfId="0" applyFont="1" applyFill="1" applyBorder="1"/>
    <xf numFmtId="0" fontId="3" fillId="5" borderId="21" xfId="0" applyFont="1" applyFill="1" applyBorder="1"/>
    <xf numFmtId="0" fontId="3" fillId="0" borderId="16" xfId="0" applyFont="1" applyBorder="1"/>
    <xf numFmtId="1" fontId="3" fillId="0" borderId="10" xfId="0" applyNumberFormat="1" applyFont="1" applyBorder="1"/>
    <xf numFmtId="1" fontId="3" fillId="0" borderId="20" xfId="0" applyNumberFormat="1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2" xfId="0" applyFont="1" applyBorder="1"/>
    <xf numFmtId="0" fontId="3" fillId="0" borderId="25" xfId="0" applyFont="1" applyBorder="1"/>
    <xf numFmtId="0" fontId="3" fillId="0" borderId="19" xfId="0" applyFont="1" applyBorder="1"/>
    <xf numFmtId="0" fontId="0" fillId="0" borderId="19" xfId="0" applyBorder="1"/>
    <xf numFmtId="0" fontId="3" fillId="5" borderId="9" xfId="0" applyFont="1" applyFill="1" applyBorder="1"/>
    <xf numFmtId="0" fontId="3" fillId="5" borderId="26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28222</xdr:colOff>
      <xdr:row>3</xdr:row>
      <xdr:rowOff>28220</xdr:rowOff>
    </xdr:from>
    <xdr:to>
      <xdr:col>39</xdr:col>
      <xdr:colOff>296105</xdr:colOff>
      <xdr:row>17</xdr:row>
      <xdr:rowOff>372533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5B4E35-0636-F892-9ACD-E3EC5AB2F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9289" y="1264353"/>
          <a:ext cx="12680016" cy="461151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63499</xdr:colOff>
      <xdr:row>24</xdr:row>
      <xdr:rowOff>84667</xdr:rowOff>
    </xdr:from>
    <xdr:to>
      <xdr:col>6</xdr:col>
      <xdr:colOff>84666</xdr:colOff>
      <xdr:row>58</xdr:row>
      <xdr:rowOff>18739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E05DA7-3332-063A-3B6A-924CB7F56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999" y="8170334"/>
          <a:ext cx="5799667" cy="71307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26</xdr:col>
      <xdr:colOff>354864</xdr:colOff>
      <xdr:row>70</xdr:row>
      <xdr:rowOff>79365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0A872A1-BB37-6D1A-E90B-05D1ED624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8406" y="12460725"/>
          <a:ext cx="7772400" cy="49384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40</xdr:col>
      <xdr:colOff>74960</xdr:colOff>
      <xdr:row>3</xdr:row>
      <xdr:rowOff>85246</xdr:rowOff>
    </xdr:from>
    <xdr:to>
      <xdr:col>53</xdr:col>
      <xdr:colOff>330200</xdr:colOff>
      <xdr:row>72</xdr:row>
      <xdr:rowOff>9080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25F1E61-3688-780F-4028-2FA0827CB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41160" y="1329846"/>
          <a:ext cx="11151840" cy="167386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0</xdr:colOff>
      <xdr:row>74</xdr:row>
      <xdr:rowOff>-1</xdr:rowOff>
    </xdr:from>
    <xdr:to>
      <xdr:col>39</xdr:col>
      <xdr:colOff>660400</xdr:colOff>
      <xdr:row>129</xdr:row>
      <xdr:rowOff>76376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14204DE-3541-3B8D-5A79-EE844799A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18465799"/>
          <a:ext cx="20650200" cy="1125237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29</xdr:col>
      <xdr:colOff>24209</xdr:colOff>
      <xdr:row>46</xdr:row>
      <xdr:rowOff>25200</xdr:rowOff>
    </xdr:from>
    <xdr:to>
      <xdr:col>39</xdr:col>
      <xdr:colOff>168884</xdr:colOff>
      <xdr:row>68</xdr:row>
      <xdr:rowOff>184728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2A71B39-D07A-DC1D-F459-A7F7DED00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234027" y="12482745"/>
          <a:ext cx="4393402" cy="473152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40</xdr:col>
      <xdr:colOff>15679</xdr:colOff>
      <xdr:row>75</xdr:row>
      <xdr:rowOff>78395</xdr:rowOff>
    </xdr:from>
    <xdr:to>
      <xdr:col>49</xdr:col>
      <xdr:colOff>309191</xdr:colOff>
      <xdr:row>106</xdr:row>
      <xdr:rowOff>146204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B9E979-AE7A-C5C6-F53A-E20191DA0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088272" y="18360123"/>
          <a:ext cx="7772400" cy="6386451"/>
        </a:xfrm>
        <a:prstGeom prst="rect">
          <a:avLst/>
        </a:prstGeom>
      </xdr:spPr>
    </xdr:pic>
    <xdr:clientData/>
  </xdr:twoCellAnchor>
  <xdr:twoCellAnchor editAs="oneCell">
    <xdr:from>
      <xdr:col>40</xdr:col>
      <xdr:colOff>20705</xdr:colOff>
      <xdr:row>110</xdr:row>
      <xdr:rowOff>39688</xdr:rowOff>
    </xdr:from>
    <xdr:to>
      <xdr:col>48</xdr:col>
      <xdr:colOff>548655</xdr:colOff>
      <xdr:row>158</xdr:row>
      <xdr:rowOff>158958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482A75B-AA16-73F6-07AC-E2276FEC1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471799" y="25003126"/>
          <a:ext cx="7195450" cy="9644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138E-B87A-7D45-BBAC-DB52B83BF8C4}">
  <dimension ref="A1:AO110"/>
  <sheetViews>
    <sheetView tabSelected="1" zoomScale="50" zoomScaleNormal="184" workbookViewId="0">
      <selection activeCell="L21" sqref="L21"/>
    </sheetView>
  </sheetViews>
  <sheetFormatPr baseColWidth="10" defaultRowHeight="16" x14ac:dyDescent="0.2"/>
  <cols>
    <col min="2" max="2" width="26" customWidth="1"/>
    <col min="3" max="3" width="12.33203125" customWidth="1"/>
    <col min="4" max="6" width="12.5" customWidth="1"/>
    <col min="7" max="7" width="13.33203125" customWidth="1"/>
    <col min="8" max="8" width="6.33203125" customWidth="1"/>
    <col min="9" max="9" width="9.1640625" customWidth="1"/>
    <col min="10" max="10" width="4.6640625" customWidth="1"/>
    <col min="11" max="36" width="4.83203125" customWidth="1"/>
    <col min="37" max="38" width="5.5" customWidth="1"/>
  </cols>
  <sheetData>
    <row r="1" spans="1:41" ht="17" thickBot="1" x14ac:dyDescent="0.25">
      <c r="A1" s="9" t="s">
        <v>61</v>
      </c>
      <c r="I1" t="s">
        <v>63</v>
      </c>
    </row>
    <row r="2" spans="1:41" ht="61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</row>
    <row r="3" spans="1:41" ht="18" thickTop="1" thickBot="1" x14ac:dyDescent="0.25">
      <c r="A3" s="3" t="s">
        <v>7</v>
      </c>
      <c r="B3" s="4" t="s">
        <v>16</v>
      </c>
      <c r="C3" s="3" t="s">
        <v>8</v>
      </c>
      <c r="D3" s="3">
        <v>0.5</v>
      </c>
      <c r="E3" s="3">
        <v>1</v>
      </c>
      <c r="F3" s="3">
        <v>1.5</v>
      </c>
      <c r="G3" s="3">
        <f t="shared" ref="G3:G13" si="0">ROUND((D3+(4*E3)+F3)/6,0)</f>
        <v>1</v>
      </c>
      <c r="I3" s="9" t="s">
        <v>62</v>
      </c>
      <c r="AO3" s="9" t="s">
        <v>55</v>
      </c>
    </row>
    <row r="4" spans="1:41" ht="31" thickBot="1" x14ac:dyDescent="0.25">
      <c r="A4" s="5" t="s">
        <v>9</v>
      </c>
      <c r="B4" s="6" t="s">
        <v>17</v>
      </c>
      <c r="C4" s="5" t="s">
        <v>7</v>
      </c>
      <c r="D4" s="5">
        <v>2</v>
      </c>
      <c r="E4" s="5">
        <v>3</v>
      </c>
      <c r="F4" s="5">
        <v>4</v>
      </c>
      <c r="G4" s="5">
        <f t="shared" si="0"/>
        <v>3</v>
      </c>
    </row>
    <row r="5" spans="1:41" ht="31" thickBot="1" x14ac:dyDescent="0.25">
      <c r="A5" s="7" t="s">
        <v>10</v>
      </c>
      <c r="B5" s="8" t="s">
        <v>18</v>
      </c>
      <c r="C5" s="7" t="s">
        <v>9</v>
      </c>
      <c r="D5" s="7">
        <v>0.5</v>
      </c>
      <c r="E5" s="7">
        <v>1</v>
      </c>
      <c r="F5" s="7">
        <v>1.5</v>
      </c>
      <c r="G5" s="7">
        <f t="shared" si="0"/>
        <v>1</v>
      </c>
    </row>
    <row r="6" spans="1:41" ht="31" thickBot="1" x14ac:dyDescent="0.25">
      <c r="A6" s="5" t="s">
        <v>11</v>
      </c>
      <c r="B6" s="6" t="s">
        <v>19</v>
      </c>
      <c r="C6" s="5" t="s">
        <v>9</v>
      </c>
      <c r="D6" s="5">
        <v>0.5</v>
      </c>
      <c r="E6" s="5">
        <v>1</v>
      </c>
      <c r="F6" s="5">
        <v>1.5</v>
      </c>
      <c r="G6" s="5">
        <f t="shared" si="0"/>
        <v>1</v>
      </c>
    </row>
    <row r="7" spans="1:41" ht="17" thickBot="1" x14ac:dyDescent="0.25">
      <c r="A7" s="7" t="s">
        <v>12</v>
      </c>
      <c r="B7" s="8" t="s">
        <v>20</v>
      </c>
      <c r="C7" s="7" t="s">
        <v>9</v>
      </c>
      <c r="D7" s="7">
        <v>0.5</v>
      </c>
      <c r="E7" s="7">
        <v>1</v>
      </c>
      <c r="F7" s="7">
        <v>1.5</v>
      </c>
      <c r="G7" s="7">
        <f t="shared" si="0"/>
        <v>1</v>
      </c>
    </row>
    <row r="8" spans="1:41" ht="17" thickBot="1" x14ac:dyDescent="0.25">
      <c r="A8" s="5" t="s">
        <v>13</v>
      </c>
      <c r="B8" s="6" t="s">
        <v>21</v>
      </c>
      <c r="C8" s="5" t="s">
        <v>22</v>
      </c>
      <c r="D8" s="5">
        <v>0.5</v>
      </c>
      <c r="E8" s="5">
        <v>1</v>
      </c>
      <c r="F8" s="5">
        <v>1.5</v>
      </c>
      <c r="G8" s="5">
        <f t="shared" si="0"/>
        <v>1</v>
      </c>
    </row>
    <row r="9" spans="1:41" ht="17" thickBot="1" x14ac:dyDescent="0.25">
      <c r="A9" s="7" t="s">
        <v>14</v>
      </c>
      <c r="B9" s="8" t="s">
        <v>33</v>
      </c>
      <c r="C9" s="7" t="s">
        <v>22</v>
      </c>
      <c r="D9" s="7">
        <v>0.5</v>
      </c>
      <c r="E9" s="7">
        <v>1</v>
      </c>
      <c r="F9" s="7">
        <v>1.5</v>
      </c>
      <c r="G9" s="7">
        <f t="shared" si="0"/>
        <v>1</v>
      </c>
    </row>
    <row r="10" spans="1:41" ht="17" thickBot="1" x14ac:dyDescent="0.25">
      <c r="A10" s="5" t="s">
        <v>15</v>
      </c>
      <c r="B10" s="6" t="s">
        <v>34</v>
      </c>
      <c r="C10" s="5" t="s">
        <v>14</v>
      </c>
      <c r="D10" s="5">
        <v>0.5</v>
      </c>
      <c r="E10" s="5">
        <v>1</v>
      </c>
      <c r="F10" s="5">
        <v>1.5</v>
      </c>
      <c r="G10" s="5">
        <f t="shared" si="0"/>
        <v>1</v>
      </c>
    </row>
    <row r="11" spans="1:41" ht="17" thickBot="1" x14ac:dyDescent="0.25">
      <c r="A11" s="7" t="s">
        <v>25</v>
      </c>
      <c r="B11" s="8" t="s">
        <v>23</v>
      </c>
      <c r="C11" s="7" t="s">
        <v>13</v>
      </c>
      <c r="D11" s="7">
        <v>0.5</v>
      </c>
      <c r="E11" s="7">
        <v>1</v>
      </c>
      <c r="F11" s="7">
        <v>1.5</v>
      </c>
      <c r="G11" s="7">
        <f t="shared" si="0"/>
        <v>1</v>
      </c>
    </row>
    <row r="12" spans="1:41" ht="17" thickBot="1" x14ac:dyDescent="0.25">
      <c r="A12" s="5" t="s">
        <v>26</v>
      </c>
      <c r="B12" s="6" t="s">
        <v>24</v>
      </c>
      <c r="C12" s="5" t="s">
        <v>13</v>
      </c>
      <c r="D12" s="5">
        <v>0.5</v>
      </c>
      <c r="E12" s="5">
        <v>1</v>
      </c>
      <c r="F12" s="5">
        <v>1.5</v>
      </c>
      <c r="G12" s="5">
        <f t="shared" si="0"/>
        <v>1</v>
      </c>
    </row>
    <row r="13" spans="1:41" ht="17" thickBot="1" x14ac:dyDescent="0.25">
      <c r="A13" s="7" t="s">
        <v>27</v>
      </c>
      <c r="B13" s="8" t="s">
        <v>31</v>
      </c>
      <c r="C13" s="7" t="s">
        <v>13</v>
      </c>
      <c r="D13" s="7">
        <v>0.5</v>
      </c>
      <c r="E13" s="7">
        <v>1</v>
      </c>
      <c r="F13" s="7">
        <v>1.5</v>
      </c>
      <c r="G13" s="7">
        <f t="shared" si="0"/>
        <v>1</v>
      </c>
    </row>
    <row r="14" spans="1:41" ht="17" thickBot="1" x14ac:dyDescent="0.25">
      <c r="A14" s="5" t="s">
        <v>28</v>
      </c>
      <c r="B14" s="6" t="s">
        <v>32</v>
      </c>
      <c r="C14" s="5" t="s">
        <v>43</v>
      </c>
      <c r="D14" s="5">
        <v>0.5</v>
      </c>
      <c r="E14" s="5">
        <v>1</v>
      </c>
      <c r="F14" s="5">
        <v>2</v>
      </c>
      <c r="G14" s="5">
        <f>ROUND((D14+(4*E14)+F14)/6,0)</f>
        <v>1</v>
      </c>
    </row>
    <row r="15" spans="1:41" ht="31" thickBot="1" x14ac:dyDescent="0.25">
      <c r="A15" s="7" t="s">
        <v>29</v>
      </c>
      <c r="B15" s="8" t="s">
        <v>35</v>
      </c>
      <c r="C15" s="7" t="s">
        <v>28</v>
      </c>
      <c r="D15" s="7">
        <v>3</v>
      </c>
      <c r="E15" s="7">
        <v>4</v>
      </c>
      <c r="F15" s="7">
        <v>5</v>
      </c>
      <c r="G15" s="7">
        <f t="shared" ref="G15:G22" si="1">ROUND((D15+(4*E15)+F15)/6,0)</f>
        <v>4</v>
      </c>
    </row>
    <row r="16" spans="1:41" ht="31" thickBot="1" x14ac:dyDescent="0.25">
      <c r="A16" s="5" t="s">
        <v>30</v>
      </c>
      <c r="B16" s="6" t="s">
        <v>36</v>
      </c>
      <c r="C16" s="5" t="s">
        <v>28</v>
      </c>
      <c r="D16" s="5">
        <v>1</v>
      </c>
      <c r="E16" s="5">
        <v>3</v>
      </c>
      <c r="F16" s="5">
        <v>4</v>
      </c>
      <c r="G16" s="5">
        <f t="shared" si="1"/>
        <v>3</v>
      </c>
    </row>
    <row r="17" spans="1:40" ht="31" thickBot="1" x14ac:dyDescent="0.25">
      <c r="A17" s="7" t="s">
        <v>37</v>
      </c>
      <c r="B17" s="8" t="s">
        <v>41</v>
      </c>
      <c r="C17" s="7" t="s">
        <v>28</v>
      </c>
      <c r="D17" s="7">
        <v>4</v>
      </c>
      <c r="E17" s="7">
        <v>5</v>
      </c>
      <c r="F17" s="7">
        <v>7</v>
      </c>
      <c r="G17" s="7">
        <f t="shared" si="1"/>
        <v>5</v>
      </c>
    </row>
    <row r="18" spans="1:40" ht="31" thickBot="1" x14ac:dyDescent="0.25">
      <c r="A18" s="5" t="s">
        <v>38</v>
      </c>
      <c r="B18" s="6" t="s">
        <v>42</v>
      </c>
      <c r="C18" s="5" t="s">
        <v>44</v>
      </c>
      <c r="D18" s="5">
        <v>0.5</v>
      </c>
      <c r="E18" s="5">
        <v>1</v>
      </c>
      <c r="F18" s="5">
        <v>2</v>
      </c>
      <c r="G18" s="5">
        <f t="shared" si="1"/>
        <v>1</v>
      </c>
    </row>
    <row r="19" spans="1:40" ht="17" thickBot="1" x14ac:dyDescent="0.25">
      <c r="A19" s="7" t="s">
        <v>39</v>
      </c>
      <c r="B19" s="8" t="s">
        <v>45</v>
      </c>
      <c r="C19" s="7" t="s">
        <v>38</v>
      </c>
      <c r="D19" s="7">
        <v>2</v>
      </c>
      <c r="E19" s="7">
        <v>3</v>
      </c>
      <c r="F19" s="7">
        <v>4</v>
      </c>
      <c r="G19" s="7">
        <f t="shared" si="1"/>
        <v>3</v>
      </c>
    </row>
    <row r="20" spans="1:40" ht="17" thickBot="1" x14ac:dyDescent="0.25">
      <c r="A20" s="5" t="s">
        <v>40</v>
      </c>
      <c r="B20" s="6" t="s">
        <v>46</v>
      </c>
      <c r="C20" s="5" t="s">
        <v>39</v>
      </c>
      <c r="D20" s="5">
        <v>0.125</v>
      </c>
      <c r="E20" s="5">
        <v>0.5</v>
      </c>
      <c r="F20" s="5">
        <v>1.125</v>
      </c>
      <c r="G20" s="5">
        <f t="shared" si="1"/>
        <v>1</v>
      </c>
    </row>
    <row r="21" spans="1:40" ht="71" customHeight="1" thickBot="1" x14ac:dyDescent="0.25">
      <c r="A21" s="7" t="s">
        <v>47</v>
      </c>
      <c r="B21" s="8" t="s">
        <v>48</v>
      </c>
      <c r="C21" s="7" t="s">
        <v>40</v>
      </c>
      <c r="D21" s="7">
        <v>4</v>
      </c>
      <c r="E21" s="7">
        <v>5</v>
      </c>
      <c r="F21" s="7">
        <v>6</v>
      </c>
      <c r="G21" s="7">
        <f t="shared" si="1"/>
        <v>5</v>
      </c>
      <c r="AM21" s="10"/>
      <c r="AN21" s="10"/>
    </row>
    <row r="22" spans="1:40" ht="31" thickBot="1" x14ac:dyDescent="0.25">
      <c r="A22" s="5" t="s">
        <v>50</v>
      </c>
      <c r="B22" s="6" t="s">
        <v>49</v>
      </c>
      <c r="C22" s="5" t="s">
        <v>47</v>
      </c>
      <c r="D22" s="5">
        <v>1</v>
      </c>
      <c r="E22" s="5">
        <v>3</v>
      </c>
      <c r="F22" s="5">
        <v>4</v>
      </c>
      <c r="G22" s="5">
        <f t="shared" si="1"/>
        <v>3</v>
      </c>
      <c r="H22" s="9" t="s">
        <v>60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M22" s="10"/>
      <c r="AN22" s="10"/>
    </row>
    <row r="23" spans="1:40" x14ac:dyDescent="0.2">
      <c r="E23" s="39"/>
      <c r="H23" s="11" t="s">
        <v>51</v>
      </c>
      <c r="I23" s="12" t="s">
        <v>52</v>
      </c>
      <c r="J23" s="12" t="s">
        <v>53</v>
      </c>
      <c r="K23" s="30">
        <v>1</v>
      </c>
      <c r="L23" s="30">
        <v>2</v>
      </c>
      <c r="M23" s="30">
        <v>3</v>
      </c>
      <c r="N23" s="30">
        <v>4</v>
      </c>
      <c r="O23" s="30">
        <v>5</v>
      </c>
      <c r="P23" s="30">
        <v>6</v>
      </c>
      <c r="Q23" s="30">
        <v>7</v>
      </c>
      <c r="R23" s="30">
        <v>8</v>
      </c>
      <c r="S23" s="30">
        <v>9</v>
      </c>
      <c r="T23" s="30">
        <v>10</v>
      </c>
      <c r="U23" s="30">
        <v>11</v>
      </c>
      <c r="V23" s="30">
        <v>12</v>
      </c>
      <c r="W23" s="30">
        <v>13</v>
      </c>
      <c r="X23" s="30">
        <v>14</v>
      </c>
      <c r="Y23" s="30">
        <v>15</v>
      </c>
      <c r="Z23" s="30">
        <v>16</v>
      </c>
      <c r="AA23" s="30">
        <v>17</v>
      </c>
      <c r="AB23" s="30">
        <v>18</v>
      </c>
      <c r="AC23" s="30">
        <v>19</v>
      </c>
      <c r="AD23" s="30">
        <v>20</v>
      </c>
      <c r="AE23" s="30">
        <v>21</v>
      </c>
      <c r="AF23" s="30">
        <v>22</v>
      </c>
      <c r="AG23" s="30">
        <v>23</v>
      </c>
      <c r="AH23" s="32">
        <v>24</v>
      </c>
      <c r="AI23" s="12">
        <v>25</v>
      </c>
      <c r="AJ23" s="13">
        <v>26</v>
      </c>
      <c r="AM23" s="10"/>
      <c r="AN23" s="10"/>
    </row>
    <row r="24" spans="1:40" x14ac:dyDescent="0.2">
      <c r="B24" s="9" t="s">
        <v>59</v>
      </c>
      <c r="H24" s="14" t="s">
        <v>7</v>
      </c>
      <c r="I24" s="15"/>
      <c r="J24" s="28">
        <v>1</v>
      </c>
      <c r="K24" s="3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10"/>
      <c r="AJ24" s="33"/>
      <c r="AM24" s="10"/>
      <c r="AN24" s="10"/>
    </row>
    <row r="25" spans="1:40" x14ac:dyDescent="0.2">
      <c r="H25" s="14" t="s">
        <v>9</v>
      </c>
      <c r="I25" s="15" t="s">
        <v>7</v>
      </c>
      <c r="J25" s="28">
        <v>3</v>
      </c>
      <c r="K25" s="31"/>
      <c r="L25" s="16"/>
      <c r="M25" s="20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33"/>
      <c r="AM25" s="10"/>
      <c r="AN25" s="10"/>
    </row>
    <row r="26" spans="1:40" x14ac:dyDescent="0.2">
      <c r="H26" s="14" t="s">
        <v>10</v>
      </c>
      <c r="I26" s="15" t="s">
        <v>9</v>
      </c>
      <c r="J26" s="28">
        <v>1</v>
      </c>
      <c r="K26" s="31"/>
      <c r="L26" s="10"/>
      <c r="M26" s="10"/>
      <c r="N26" s="10"/>
      <c r="O26" s="3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33"/>
      <c r="AM26" s="10"/>
      <c r="AN26" s="10"/>
    </row>
    <row r="27" spans="1:40" x14ac:dyDescent="0.2">
      <c r="H27" s="14" t="s">
        <v>11</v>
      </c>
      <c r="I27" s="22" t="s">
        <v>9</v>
      </c>
      <c r="J27" s="28">
        <v>1</v>
      </c>
      <c r="K27" s="31"/>
      <c r="L27" s="10"/>
      <c r="M27" s="10"/>
      <c r="N27" s="10"/>
      <c r="O27" s="3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33"/>
      <c r="AM27" s="10"/>
      <c r="AN27" s="10"/>
    </row>
    <row r="28" spans="1:40" x14ac:dyDescent="0.2">
      <c r="H28" s="14" t="s">
        <v>12</v>
      </c>
      <c r="I28" s="22" t="s">
        <v>9</v>
      </c>
      <c r="J28" s="28">
        <v>1</v>
      </c>
      <c r="K28" s="31"/>
      <c r="L28" s="10"/>
      <c r="M28" s="10"/>
      <c r="N28" s="10"/>
      <c r="O28" s="3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33"/>
      <c r="AM28" s="10"/>
      <c r="AN28" s="10"/>
    </row>
    <row r="29" spans="1:40" x14ac:dyDescent="0.2">
      <c r="H29" s="14" t="s">
        <v>13</v>
      </c>
      <c r="I29" s="22" t="s">
        <v>22</v>
      </c>
      <c r="J29" s="28">
        <v>1</v>
      </c>
      <c r="K29" s="31"/>
      <c r="L29" s="10"/>
      <c r="M29" s="10"/>
      <c r="N29" s="10"/>
      <c r="O29" s="10"/>
      <c r="P29" s="37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33"/>
      <c r="AM29" s="10"/>
      <c r="AN29" s="10"/>
    </row>
    <row r="30" spans="1:40" x14ac:dyDescent="0.2">
      <c r="H30" s="14" t="s">
        <v>14</v>
      </c>
      <c r="I30" s="22" t="s">
        <v>22</v>
      </c>
      <c r="J30" s="28">
        <v>1</v>
      </c>
      <c r="K30" s="31"/>
      <c r="L30" s="10"/>
      <c r="M30" s="10"/>
      <c r="N30" s="10"/>
      <c r="O30" s="10"/>
      <c r="P30" s="37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33"/>
      <c r="AM30" s="10"/>
      <c r="AN30" s="10"/>
    </row>
    <row r="31" spans="1:40" x14ac:dyDescent="0.2">
      <c r="H31" s="14" t="s">
        <v>15</v>
      </c>
      <c r="I31" s="22" t="s">
        <v>14</v>
      </c>
      <c r="J31" s="28">
        <v>1</v>
      </c>
      <c r="K31" s="31"/>
      <c r="L31" s="10"/>
      <c r="M31" s="10"/>
      <c r="N31" s="10"/>
      <c r="O31" s="10"/>
      <c r="P31" s="10"/>
      <c r="Q31" s="37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33"/>
      <c r="AM31" s="10"/>
      <c r="AN31" s="10"/>
    </row>
    <row r="32" spans="1:40" x14ac:dyDescent="0.2">
      <c r="H32" s="14" t="s">
        <v>25</v>
      </c>
      <c r="I32" s="22" t="s">
        <v>13</v>
      </c>
      <c r="J32" s="28">
        <v>1</v>
      </c>
      <c r="K32" s="31"/>
      <c r="L32" s="10"/>
      <c r="M32" s="10"/>
      <c r="N32" s="10"/>
      <c r="O32" s="10"/>
      <c r="P32" s="37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33"/>
      <c r="AM32" s="10"/>
      <c r="AN32" s="10"/>
    </row>
    <row r="33" spans="8:40" x14ac:dyDescent="0.2">
      <c r="H33" s="14" t="s">
        <v>26</v>
      </c>
      <c r="I33" s="22" t="s">
        <v>13</v>
      </c>
      <c r="J33" s="28">
        <v>1</v>
      </c>
      <c r="K33" s="31"/>
      <c r="L33" s="10"/>
      <c r="M33" s="10"/>
      <c r="N33" s="10"/>
      <c r="O33" s="10"/>
      <c r="P33" s="37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33"/>
      <c r="AM33" s="10"/>
      <c r="AN33" s="10"/>
    </row>
    <row r="34" spans="8:40" x14ac:dyDescent="0.2">
      <c r="H34" s="14" t="s">
        <v>27</v>
      </c>
      <c r="I34" s="22" t="s">
        <v>13</v>
      </c>
      <c r="J34" s="28">
        <v>1</v>
      </c>
      <c r="K34" s="31"/>
      <c r="L34" s="10"/>
      <c r="M34" s="10"/>
      <c r="N34" s="10"/>
      <c r="O34" s="10"/>
      <c r="P34" s="37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33"/>
      <c r="AM34" s="10"/>
      <c r="AN34" s="10"/>
    </row>
    <row r="35" spans="8:40" x14ac:dyDescent="0.2">
      <c r="H35" s="14" t="s">
        <v>28</v>
      </c>
      <c r="I35" s="22" t="s">
        <v>43</v>
      </c>
      <c r="J35" s="28">
        <v>1</v>
      </c>
      <c r="K35" s="31"/>
      <c r="L35" s="10"/>
      <c r="M35" s="10"/>
      <c r="N35" s="10"/>
      <c r="O35" s="10"/>
      <c r="P35" s="10"/>
      <c r="Q35" s="10"/>
      <c r="R35" s="37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33"/>
      <c r="AM35" s="10"/>
      <c r="AN35" s="10"/>
    </row>
    <row r="36" spans="8:40" x14ac:dyDescent="0.2">
      <c r="H36" s="14" t="s">
        <v>29</v>
      </c>
      <c r="I36" s="22" t="s">
        <v>28</v>
      </c>
      <c r="J36" s="28">
        <v>4</v>
      </c>
      <c r="K36" s="31"/>
      <c r="L36" s="10"/>
      <c r="M36" s="10"/>
      <c r="N36" s="10"/>
      <c r="O36" s="10"/>
      <c r="P36" s="10"/>
      <c r="Q36" s="10"/>
      <c r="R36" s="10"/>
      <c r="S36" s="16"/>
      <c r="T36" s="20"/>
      <c r="U36" s="20"/>
      <c r="V36" s="17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33"/>
      <c r="AM36" s="10"/>
      <c r="AN36" s="10"/>
    </row>
    <row r="37" spans="8:40" x14ac:dyDescent="0.2">
      <c r="H37" s="14" t="s">
        <v>30</v>
      </c>
      <c r="I37" s="22" t="s">
        <v>28</v>
      </c>
      <c r="J37" s="28">
        <v>3</v>
      </c>
      <c r="K37" s="31"/>
      <c r="L37" s="10"/>
      <c r="M37" s="10"/>
      <c r="N37" s="10"/>
      <c r="O37" s="10"/>
      <c r="P37" s="10"/>
      <c r="Q37" s="10"/>
      <c r="R37" s="10"/>
      <c r="S37" s="18"/>
      <c r="T37" s="21"/>
      <c r="U37" s="19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33"/>
      <c r="AM37" s="10"/>
      <c r="AN37" s="10"/>
    </row>
    <row r="38" spans="8:40" x14ac:dyDescent="0.2">
      <c r="H38" s="14" t="s">
        <v>37</v>
      </c>
      <c r="I38" s="22" t="s">
        <v>28</v>
      </c>
      <c r="J38" s="28">
        <v>5</v>
      </c>
      <c r="K38" s="31"/>
      <c r="L38" s="10"/>
      <c r="M38" s="10"/>
      <c r="N38" s="10"/>
      <c r="O38" s="10"/>
      <c r="P38" s="10"/>
      <c r="Q38" s="10"/>
      <c r="R38" s="10"/>
      <c r="S38" s="16"/>
      <c r="T38" s="20"/>
      <c r="U38" s="20"/>
      <c r="V38" s="20"/>
      <c r="W38" s="17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33"/>
      <c r="AM38" s="10"/>
      <c r="AN38" s="10"/>
    </row>
    <row r="39" spans="8:40" x14ac:dyDescent="0.2">
      <c r="H39" s="14" t="s">
        <v>38</v>
      </c>
      <c r="I39" s="22" t="s">
        <v>44</v>
      </c>
      <c r="J39" s="28">
        <v>1</v>
      </c>
      <c r="K39" s="31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37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33"/>
      <c r="AM39" s="10"/>
      <c r="AN39" s="10"/>
    </row>
    <row r="40" spans="8:40" x14ac:dyDescent="0.2">
      <c r="H40" s="14" t="s">
        <v>39</v>
      </c>
      <c r="I40" s="22" t="s">
        <v>38</v>
      </c>
      <c r="J40" s="28">
        <v>3</v>
      </c>
      <c r="K40" s="31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6"/>
      <c r="Z40" s="20"/>
      <c r="AA40" s="17"/>
      <c r="AB40" s="10"/>
      <c r="AC40" s="10"/>
      <c r="AD40" s="10"/>
      <c r="AE40" s="10"/>
      <c r="AF40" s="10"/>
      <c r="AG40" s="10"/>
      <c r="AH40" s="10"/>
      <c r="AI40" s="10"/>
      <c r="AJ40" s="33"/>
      <c r="AM40" s="10"/>
      <c r="AN40" s="10"/>
    </row>
    <row r="41" spans="8:40" x14ac:dyDescent="0.2">
      <c r="H41" s="14" t="s">
        <v>40</v>
      </c>
      <c r="I41" s="22" t="s">
        <v>39</v>
      </c>
      <c r="J41" s="28">
        <v>1</v>
      </c>
      <c r="K41" s="31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37"/>
      <c r="AC41" s="10"/>
      <c r="AD41" s="10"/>
      <c r="AE41" s="10"/>
      <c r="AF41" s="10"/>
      <c r="AG41" s="10"/>
      <c r="AH41" s="10"/>
      <c r="AI41" s="10"/>
      <c r="AJ41" s="33"/>
      <c r="AM41" s="10"/>
      <c r="AN41" s="10"/>
    </row>
    <row r="42" spans="8:40" x14ac:dyDescent="0.2">
      <c r="H42" s="14" t="s">
        <v>47</v>
      </c>
      <c r="I42" s="22" t="s">
        <v>40</v>
      </c>
      <c r="J42" s="28">
        <v>5</v>
      </c>
      <c r="K42" s="31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6"/>
      <c r="AD42" s="20"/>
      <c r="AE42" s="20"/>
      <c r="AF42" s="20"/>
      <c r="AG42" s="17"/>
      <c r="AH42" s="10"/>
      <c r="AI42" s="10"/>
      <c r="AJ42" s="33"/>
      <c r="AM42" s="10"/>
      <c r="AN42" s="10"/>
    </row>
    <row r="43" spans="8:40" ht="17" thickBot="1" x14ac:dyDescent="0.25">
      <c r="H43" s="23" t="s">
        <v>50</v>
      </c>
      <c r="I43" s="24" t="s">
        <v>54</v>
      </c>
      <c r="J43" s="29">
        <v>3</v>
      </c>
      <c r="K43" s="34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6"/>
      <c r="AG43" s="35"/>
      <c r="AH43" s="25"/>
      <c r="AI43" s="26"/>
      <c r="AJ43" s="38"/>
    </row>
    <row r="46" spans="8:40" x14ac:dyDescent="0.2">
      <c r="H46" s="9" t="s">
        <v>57</v>
      </c>
      <c r="AD46" s="9" t="s">
        <v>56</v>
      </c>
    </row>
    <row r="74" spans="2:41" x14ac:dyDescent="0.2">
      <c r="B74" s="9" t="s">
        <v>58</v>
      </c>
    </row>
    <row r="75" spans="2:41" x14ac:dyDescent="0.2">
      <c r="AO75" s="9" t="s">
        <v>64</v>
      </c>
    </row>
    <row r="110" spans="41:41" x14ac:dyDescent="0.2">
      <c r="AO110" s="9" t="s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2023-03-25T22:24:00Z</dcterms:created>
  <dcterms:modified xsi:type="dcterms:W3CDTF">2023-05-14T04:35:07Z</dcterms:modified>
</cp:coreProperties>
</file>