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8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C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<sst xmlns="http://schemas.openxmlformats.org/spreadsheetml/2006/main" count="5" uniqueCount="5">
  <si>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BAUDRATE = 38400</t>
  </si>
  <si>
    <t xml:space="preserve">bytes</t>
  </si>
  <si>
    <t xml:space="preserve">C</t>
  </si>
  <si>
    <t xml:space="preserve">R = 10968 /1348</t>
  </si>
  <si>
    <t xml:space="preserve">S=R/C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</si>
</sst>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000000"/>
      <name val="Helvetica Neue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 em função de TPROP = 0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RCOM!$B$27:$B$27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RCOM!$D$26:$G$26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RCOM!$D$27:$G$27</c:f>
              <c:numCache>
                <c:formatCode>General</c:formatCode>
                <c:ptCount val="4"/>
                <c:pt idx="0">
                  <c:v>1.68618508925343</c:v>
                </c:pt>
                <c:pt idx="1">
                  <c:v/>
                </c:pt>
                <c:pt idx="2">
                  <c:v>0.386013636332921</c:v>
                </c:pt>
                <c:pt idx="3">
                  <c:v>0.294517590498102</c:v>
                </c:pt>
              </c:numCache>
            </c:numRef>
          </c:val>
        </c:ser>
        <c:ser>
          <c:idx val="1"/>
          <c:order val="1"/>
          <c:tx>
            <c:strRef>
              <c:f>RCOM!$B$28:$B$28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RCOM!$D$26:$G$26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RCOM!$D$28:$G$28</c:f>
              <c:numCache>
                <c:formatCode>General</c:formatCode>
                <c:ptCount val="4"/>
                <c:pt idx="0">
                  <c:v>1.41072894865194</c:v>
                </c:pt>
                <c:pt idx="1">
                  <c:v/>
                </c:pt>
                <c:pt idx="2">
                  <c:v>0.525649873475961</c:v>
                </c:pt>
                <c:pt idx="3">
                  <c:v>0.321626685021205</c:v>
                </c:pt>
              </c:numCache>
            </c:numRef>
          </c:val>
        </c:ser>
        <c:ser>
          <c:idx val="2"/>
          <c:order val="2"/>
          <c:tx>
            <c:strRef>
              <c:f>RCOM!$B$29:$B$29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RCOM!$D$26:$G$26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RCOM!$D$29:$G$29</c:f>
              <c:numCache>
                <c:formatCode>General</c:formatCode>
                <c:ptCount val="4"/>
                <c:pt idx="0">
                  <c:v>0.6567054367163</c:v>
                </c:pt>
                <c:pt idx="1">
                  <c:v/>
                </c:pt>
                <c:pt idx="2">
                  <c:v>0.574617257126763</c:v>
                </c:pt>
                <c:pt idx="3">
                  <c:v>0.254257562354303</c:v>
                </c:pt>
              </c:numCache>
            </c:numRef>
          </c:val>
        </c:ser>
        <c:gapWidth val="219"/>
        <c:overlap val="-27"/>
        <c:axId val="12230724"/>
        <c:axId val="67236654"/>
      </c:barChart>
      <c:catAx>
        <c:axId val="122307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236654"/>
        <c:crosses val="autoZero"/>
        <c:auto val="1"/>
        <c:lblAlgn val="ctr"/>
        <c:lblOffset val="100"/>
      </c:catAx>
      <c:valAx>
        <c:axId val="672366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230724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 em função de TPROP=1</a:t>
            </a:r>
          </a:p>
        </c:rich>
      </c:tx>
      <c:layout>
        <c:manualLayout>
          <c:xMode val="edge"/>
          <c:yMode val="edge"/>
          <c:x val="0.293612277019937"/>
          <c:y val="0.0462296829203304"/>
        </c:manualLayout>
      </c:layout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RCOM!$B$31:$B$31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RCOM!$D$30:$G$30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RCOM!$D$31:$G$31</c:f>
              <c:numCache>
                <c:formatCode>General</c:formatCode>
                <c:ptCount val="4"/>
                <c:pt idx="0">
                  <c:v>0.0272032650584954</c:v>
                </c:pt>
                <c:pt idx="1">
                  <c:v/>
                </c:pt>
                <c:pt idx="2">
                  <c:v>1208.99470899471</c:v>
                </c:pt>
                <c:pt idx="3">
                  <c:v>0.00646313861325088</c:v>
                </c:pt>
              </c:numCache>
            </c:numRef>
          </c:val>
        </c:ser>
        <c:ser>
          <c:idx val="1"/>
          <c:order val="1"/>
          <c:tx>
            <c:strRef>
              <c:f>RCOM!$B$32:$B$32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RCOM!$D$30:$G$30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RCOM!$D$32:$G$32</c:f>
              <c:numCache>
                <c:formatCode>General</c:formatCode>
                <c:ptCount val="4"/>
                <c:pt idx="0">
                  <c:v>0.0270953543028846</c:v>
                </c:pt>
                <c:pt idx="1">
                  <c:v/>
                </c:pt>
                <c:pt idx="2">
                  <c:v/>
                </c:pt>
                <c:pt idx="3">
                  <c:v>0.00572896389644561</c:v>
                </c:pt>
              </c:numCache>
            </c:numRef>
          </c:val>
        </c:ser>
        <c:ser>
          <c:idx val="2"/>
          <c:order val="2"/>
          <c:tx>
            <c:strRef>
              <c:f>RCOM!$B$33:$B$33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RCOM!$D$30:$G$30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RCOM!$D$33:$G$33</c:f>
              <c:numCache>
                <c:formatCode>General</c:formatCode>
                <c:ptCount val="4"/>
                <c:pt idx="0">
                  <c:v>0.0268790926653485</c:v>
                </c:pt>
                <c:pt idx="1">
                  <c:v/>
                </c:pt>
                <c:pt idx="2">
                  <c:v/>
                </c:pt>
                <c:pt idx="3">
                  <c:v>0.00820413879234215</c:v>
                </c:pt>
              </c:numCache>
            </c:numRef>
          </c:val>
        </c:ser>
        <c:gapWidth val="219"/>
        <c:overlap val="-27"/>
        <c:axId val="36466002"/>
        <c:axId val="20636947"/>
      </c:barChart>
      <c:catAx>
        <c:axId val="364660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636947"/>
        <c:crosses val="autoZero"/>
        <c:auto val="1"/>
        <c:lblAlgn val="ctr"/>
        <c:lblOffset val="100"/>
      </c:catAx>
      <c:valAx>
        <c:axId val="206369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466002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 em função de TPROP=2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RCOM!$B$35:$B$35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RCOM!$D$34:$G$34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RCOM!$D$35:$G$35</c:f>
              <c:numCache>
                <c:formatCode>General</c:formatCode>
                <c:ptCount val="4"/>
                <c:pt idx="0">
                  <c:v>0.01360209161476</c:v>
                </c:pt>
                <c:pt idx="1">
                  <c:v/>
                </c:pt>
                <c:pt idx="2">
                  <c:v>604.497354497355</c:v>
                </c:pt>
                <c:pt idx="3">
                  <c:v>0.00285307812605683</c:v>
                </c:pt>
              </c:numCache>
            </c:numRef>
          </c:val>
        </c:ser>
        <c:ser>
          <c:idx val="1"/>
          <c:order val="1"/>
          <c:tx>
            <c:strRef>
              <c:f>RCOM!$B$36:$B$36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RCOM!$D$34:$G$34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RCOM!$D$36:$G$36</c:f>
              <c:numCache>
                <c:formatCode>General</c:formatCode>
                <c:ptCount val="4"/>
                <c:pt idx="0">
                  <c:v>0.0136135788329284</c:v>
                </c:pt>
                <c:pt idx="1">
                  <c:v/>
                </c:pt>
                <c:pt idx="2">
                  <c:v/>
                </c:pt>
                <c:pt idx="3">
                  <c:v>0.00321684877550264</c:v>
                </c:pt>
              </c:numCache>
            </c:numRef>
          </c:val>
        </c:ser>
        <c:ser>
          <c:idx val="2"/>
          <c:order val="2"/>
          <c:tx>
            <c:strRef>
              <c:f>RCOM!$B$37:$B$37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RCOM!$D$34:$G$34</c:f>
              <c:strCache>
                <c:ptCount val="4"/>
                <c:pt idx="0">
                  <c:v>0</c:v>
                </c:pt>
                <c:pt idx="1">
                  <c:v/>
                </c:pt>
                <c:pt idx="2">
                  <c:v>30</c:v>
                </c:pt>
                <c:pt idx="3">
                  <c:v>50</c:v>
                </c:pt>
              </c:strCache>
            </c:strRef>
          </c:cat>
          <c:val>
            <c:numRef>
              <c:f>RCOM!$D$37:$G$37</c:f>
              <c:numCache>
                <c:formatCode>General</c:formatCode>
                <c:ptCount val="4"/>
                <c:pt idx="0">
                  <c:v>0.0136198667184281</c:v>
                </c:pt>
                <c:pt idx="1">
                  <c:v/>
                </c:pt>
                <c:pt idx="2">
                  <c:v/>
                </c:pt>
                <c:pt idx="3">
                  <c:v>0.00401134298955755</c:v>
                </c:pt>
              </c:numCache>
            </c:numRef>
          </c:val>
        </c:ser>
        <c:gapWidth val="219"/>
        <c:overlap val="-27"/>
        <c:axId val="47999413"/>
        <c:axId val="65050658"/>
      </c:barChart>
      <c:catAx>
        <c:axId val="479994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050658"/>
        <c:crosses val="autoZero"/>
        <c:auto val="1"/>
        <c:lblAlgn val="ctr"/>
        <c:lblOffset val="100"/>
      </c:catAx>
      <c:valAx>
        <c:axId val="650506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999413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6.xml"/><Relationship Id="rId2" Type="http://schemas.openxmlformats.org/officeDocument/2006/relationships/chart" Target="../charts/chart77.xml"/><Relationship Id="rId3" Type="http://schemas.openxmlformats.org/officeDocument/2006/relationships/chart" Target="../charts/chart7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1238400</xdr:colOff>
      <xdr:row>2</xdr:row>
      <xdr:rowOff>146520</xdr:rowOff>
    </xdr:from>
    <xdr:to>
      <xdr:col>14</xdr:col>
      <xdr:colOff>221760</xdr:colOff>
      <xdr:row>18</xdr:row>
      <xdr:rowOff>43920</xdr:rowOff>
    </xdr:to>
    <xdr:graphicFrame>
      <xdr:nvGraphicFramePr>
        <xdr:cNvPr id="0" name="Gráfico 14"/>
        <xdr:cNvGraphicFramePr/>
      </xdr:nvGraphicFramePr>
      <xdr:xfrm>
        <a:off x="14227200" y="496800"/>
        <a:ext cx="5488920" cy="270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1238400</xdr:colOff>
      <xdr:row>20</xdr:row>
      <xdr:rowOff>171720</xdr:rowOff>
    </xdr:from>
    <xdr:to>
      <xdr:col>14</xdr:col>
      <xdr:colOff>221760</xdr:colOff>
      <xdr:row>36</xdr:row>
      <xdr:rowOff>69120</xdr:rowOff>
    </xdr:to>
    <xdr:graphicFrame>
      <xdr:nvGraphicFramePr>
        <xdr:cNvPr id="1" name="Gráfico 16"/>
        <xdr:cNvGraphicFramePr/>
      </xdr:nvGraphicFramePr>
      <xdr:xfrm>
        <a:off x="14227200" y="3676680"/>
        <a:ext cx="5488920" cy="270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463680</xdr:colOff>
      <xdr:row>10</xdr:row>
      <xdr:rowOff>19080</xdr:rowOff>
    </xdr:from>
    <xdr:to>
      <xdr:col>21</xdr:col>
      <xdr:colOff>323280</xdr:colOff>
      <xdr:row>25</xdr:row>
      <xdr:rowOff>95040</xdr:rowOff>
    </xdr:to>
    <xdr:graphicFrame>
      <xdr:nvGraphicFramePr>
        <xdr:cNvPr id="2" name="Gráfico 17"/>
        <xdr:cNvGraphicFramePr/>
      </xdr:nvGraphicFramePr>
      <xdr:xfrm>
        <a:off x="19958040" y="1771560"/>
        <a:ext cx="5326920" cy="270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13" activeCellId="0" sqref="F13"/>
    </sheetView>
  </sheetViews>
  <sheetFormatPr defaultRowHeight="13.8" zeroHeight="false" outlineLevelRow="0" outlineLevelCol="0"/>
  <cols>
    <col collapsed="false" customWidth="true" hidden="false" outlineLevel="0" max="1" min="1" style="0" width="19.62"/>
    <col collapsed="false" customWidth="true" hidden="false" outlineLevel="0" max="2" min="2" style="0" width="20.25"/>
    <col collapsed="false" customWidth="true" hidden="false" outlineLevel="0" max="4" min="3" style="0" width="25.47"/>
    <col collapsed="false" customWidth="true" hidden="false" outlineLevel="0" max="6" min="5" style="0" width="18.53"/>
    <col collapsed="false" customWidth="true" hidden="false" outlineLevel="0" max="7" min="7" style="0" width="18.21"/>
    <col collapsed="false" customWidth="true" hidden="false" outlineLevel="0" max="8" min="8" style="0" width="20.46"/>
    <col collapsed="false" customWidth="true" hidden="false" outlineLevel="0" max="1025" min="9" style="0" width="8.79"/>
  </cols>
  <sheetData>
    <row r="2" customFormat="false" ht="13.8" hidden="false" customHeight="false" outlineLevel="0" collapsed="false">
      <c r="A2" s="0" t="s">
        <v>0</v>
      </c>
    </row>
    <row r="10" customFormat="false" ht="13.8" hidden="false" customHeight="false" outlineLevel="0" collapsed="false">
      <c r="B10" s="0" t="n">
        <v>0</v>
      </c>
      <c r="D10" s="0" t="n">
        <v>30</v>
      </c>
      <c r="E10" s="0" t="s">
        <v>1</v>
      </c>
      <c r="F10" s="0" t="n">
        <v>50</v>
      </c>
    </row>
    <row r="12" customFormat="false" ht="13.8" hidden="false" customHeight="false" outlineLevel="0" collapsed="false">
      <c r="A12" s="0" t="n">
        <v>0</v>
      </c>
      <c r="B12" s="0" t="n">
        <v>717</v>
      </c>
      <c r="C12" s="0" t="n">
        <v>11474</v>
      </c>
      <c r="D12" s="0" t="n">
        <v>3132</v>
      </c>
      <c r="E12" s="0" t="n">
        <v>26631</v>
      </c>
      <c r="F12" s="0" t="n">
        <v>4105</v>
      </c>
      <c r="G12" s="0" t="n">
        <v>46162</v>
      </c>
    </row>
    <row r="13" customFormat="false" ht="13.8" hidden="false" customHeight="false" outlineLevel="0" collapsed="false">
      <c r="B13" s="0" t="n">
        <v>857</v>
      </c>
      <c r="C13" s="0" t="n">
        <v>11474</v>
      </c>
      <c r="D13" s="0" t="n">
        <v>2300</v>
      </c>
      <c r="E13" s="0" t="n">
        <v>26737</v>
      </c>
      <c r="F13" s="0" t="n">
        <v>3759</v>
      </c>
      <c r="G13" s="0" t="n">
        <v>50203</v>
      </c>
    </row>
    <row r="14" customFormat="false" ht="13.8" hidden="false" customHeight="false" outlineLevel="0" collapsed="false">
      <c r="B14" s="0" t="n">
        <v>1841</v>
      </c>
      <c r="C14" s="0" t="n">
        <v>11474</v>
      </c>
      <c r="D14" s="0" t="n">
        <v>2104</v>
      </c>
      <c r="E14" s="0" t="n">
        <v>25603</v>
      </c>
      <c r="F14" s="0" t="n">
        <v>4755</v>
      </c>
      <c r="G14" s="0" t="n">
        <v>47890</v>
      </c>
    </row>
    <row r="16" customFormat="false" ht="13.8" hidden="false" customHeight="false" outlineLevel="0" collapsed="false">
      <c r="A16" s="0" t="n">
        <v>1</v>
      </c>
      <c r="B16" s="0" t="n">
        <v>44433</v>
      </c>
      <c r="C16" s="0" t="n">
        <v>11474</v>
      </c>
      <c r="D16" s="0" t="n">
        <v>101019</v>
      </c>
      <c r="E16" s="0" t="n">
        <v>25819</v>
      </c>
      <c r="F16" s="0" t="n">
        <v>187060</v>
      </c>
      <c r="G16" s="0" t="n">
        <v>48610</v>
      </c>
    </row>
    <row r="17" customFormat="false" ht="13.8" hidden="false" customHeight="false" outlineLevel="0" collapsed="false">
      <c r="B17" s="0" t="n">
        <v>44399</v>
      </c>
      <c r="C17" s="0" t="n">
        <v>11474</v>
      </c>
      <c r="D17" s="0" t="n">
        <v>92946</v>
      </c>
      <c r="E17" s="0" t="n">
        <v>24079</v>
      </c>
      <c r="F17" s="0" t="n">
        <v>211032</v>
      </c>
      <c r="G17" s="0" t="n">
        <v>54851</v>
      </c>
    </row>
    <row r="18" customFormat="false" ht="13.8" hidden="false" customHeight="false" outlineLevel="0" collapsed="false">
      <c r="B18" s="0" t="n">
        <v>44674</v>
      </c>
      <c r="C18" s="0" t="n">
        <v>11474</v>
      </c>
      <c r="D18" s="0" t="n">
        <v>96818</v>
      </c>
      <c r="E18" s="0" t="n">
        <v>25009</v>
      </c>
      <c r="F18" s="0" t="n">
        <v>147364</v>
      </c>
      <c r="G18" s="0" t="n">
        <v>37795</v>
      </c>
    </row>
    <row r="20" customFormat="false" ht="13.8" hidden="false" customHeight="false" outlineLevel="0" collapsed="false">
      <c r="A20" s="0" t="n">
        <v>2</v>
      </c>
      <c r="B20" s="0" t="n">
        <v>88471</v>
      </c>
      <c r="C20" s="0" t="n">
        <v>11474</v>
      </c>
      <c r="D20" s="0" t="n">
        <v>155061</v>
      </c>
      <c r="E20" s="0" t="n">
        <v>19785</v>
      </c>
      <c r="F20" s="0" t="n">
        <v>423751</v>
      </c>
      <c r="G20" s="0" t="n">
        <v>55046</v>
      </c>
    </row>
    <row r="21" customFormat="false" ht="13.8" hidden="false" customHeight="false" outlineLevel="0" collapsed="false">
      <c r="B21" s="0" t="n">
        <v>88344</v>
      </c>
      <c r="C21" s="0" t="n">
        <v>11474</v>
      </c>
      <c r="D21" s="0" t="n">
        <v>170842</v>
      </c>
      <c r="E21" s="0" t="n">
        <v>21896</v>
      </c>
      <c r="F21" s="0" t="n">
        <v>375832</v>
      </c>
      <c r="G21" s="0" t="n">
        <v>49143</v>
      </c>
    </row>
    <row r="22" customFormat="false" ht="13.8" hidden="false" customHeight="false" outlineLevel="0" collapsed="false">
      <c r="B22" s="0" t="n">
        <v>88357</v>
      </c>
      <c r="C22" s="0" t="n">
        <v>11474</v>
      </c>
      <c r="D22" s="0" t="n">
        <v>203380</v>
      </c>
      <c r="E22" s="0" t="n">
        <v>25976</v>
      </c>
      <c r="F22" s="0" t="n">
        <v>301394</v>
      </c>
      <c r="G22" s="0" t="n">
        <v>39323</v>
      </c>
    </row>
    <row r="25" customFormat="false" ht="13.8" hidden="false" customHeight="false" outlineLevel="0" collapsed="false">
      <c r="B25" s="1"/>
      <c r="C25" s="1"/>
      <c r="D25" s="2"/>
      <c r="E25" s="2"/>
      <c r="F25" s="2"/>
      <c r="G25" s="2"/>
    </row>
    <row r="26" customFormat="false" ht="13.8" hidden="false" customHeight="false" outlineLevel="0" collapsed="false">
      <c r="D26" s="0" t="n">
        <v>0</v>
      </c>
      <c r="F26" s="0" t="n">
        <v>30</v>
      </c>
      <c r="G26" s="0" t="n">
        <v>50</v>
      </c>
    </row>
    <row r="27" customFormat="false" ht="13.8" hidden="false" customHeight="false" outlineLevel="0" collapsed="false">
      <c r="A27" s="1"/>
      <c r="B27" s="0" t="n">
        <v>0</v>
      </c>
      <c r="D27" s="0" t="n">
        <f aca="false">( 10968 / (B12/1000) ) / 9072</f>
        <v>1.68618508925343</v>
      </c>
      <c r="F27" s="0" t="n">
        <f aca="false">( 10968 / (D12/1000) ) / 9072</f>
        <v>0.386013636332921</v>
      </c>
      <c r="G27" s="0" t="n">
        <f aca="false">( 10968 / (F12/1000) ) / 9072</f>
        <v>0.294517590498102</v>
      </c>
    </row>
    <row r="28" customFormat="false" ht="13.8" hidden="false" customHeight="false" outlineLevel="0" collapsed="false">
      <c r="A28" s="1"/>
      <c r="B28" s="0" t="n">
        <v>0</v>
      </c>
      <c r="D28" s="0" t="n">
        <f aca="false">( 10968 / (B13/1000) ) / 9072</f>
        <v>1.41072894865194</v>
      </c>
      <c r="F28" s="0" t="n">
        <f aca="false">( 10968 / (D13/1000) ) / 9072</f>
        <v>0.525649873475961</v>
      </c>
      <c r="G28" s="0" t="n">
        <f aca="false">( 10968 / (F13/1000) ) / 9072</f>
        <v>0.321626685021205</v>
      </c>
    </row>
    <row r="29" customFormat="false" ht="13.8" hidden="false" customHeight="false" outlineLevel="0" collapsed="false">
      <c r="A29" s="1"/>
      <c r="B29" s="0" t="n">
        <v>0</v>
      </c>
      <c r="D29" s="0" t="n">
        <f aca="false">( 10968 / (B14/1000) ) / 9072</f>
        <v>0.6567054367163</v>
      </c>
      <c r="F29" s="0" t="n">
        <f aca="false">( 10968 / (D14/1000) ) / 9072</f>
        <v>0.574617257126763</v>
      </c>
      <c r="G29" s="0" t="n">
        <f aca="false">( 10968 / (F14/1000) ) / 9072</f>
        <v>0.254257562354303</v>
      </c>
    </row>
    <row r="30" customFormat="false" ht="13.8" hidden="false" customHeight="false" outlineLevel="0" collapsed="false">
      <c r="A30" s="1"/>
      <c r="D30" s="0" t="n">
        <v>0</v>
      </c>
      <c r="F30" s="0" t="n">
        <v>30</v>
      </c>
      <c r="G30" s="0" t="n">
        <v>50</v>
      </c>
    </row>
    <row r="31" customFormat="false" ht="13.8" hidden="false" customHeight="false" outlineLevel="0" collapsed="false">
      <c r="A31" s="1"/>
      <c r="B31" s="0" t="n">
        <v>1</v>
      </c>
      <c r="D31" s="0" t="n">
        <f aca="false">( 10968 / (A16/1000) ) / 9072</f>
        <v>0.0272032650584954</v>
      </c>
      <c r="F31" s="0" t="n">
        <f aca="false">( 10968 / (A16/1000) ) / 9072</f>
        <v>1208.99470899471</v>
      </c>
      <c r="G31" s="0" t="n">
        <f aca="false">( 10968 / (F16/1000) ) / 9072</f>
        <v>0.00646313861325088</v>
      </c>
    </row>
    <row r="32" customFormat="false" ht="13.8" hidden="false" customHeight="false" outlineLevel="0" collapsed="false">
      <c r="A32" s="1"/>
      <c r="B32" s="0" t="n">
        <v>1</v>
      </c>
      <c r="D32" s="0" t="n">
        <f aca="false">( 10968 / (A17/1000) ) / 9072</f>
        <v>0.0270953543028846</v>
      </c>
      <c r="F32" s="0" t="e">
        <f aca="false">( 10968 / (A17/1000) ) / 9072</f>
        <v>#DIV/0!</v>
      </c>
      <c r="G32" s="0" t="n">
        <f aca="false">( 10968 / (F17/1000) ) / 9072</f>
        <v>0.00572896389644561</v>
      </c>
    </row>
    <row r="33" customFormat="false" ht="13.8" hidden="false" customHeight="false" outlineLevel="0" collapsed="false">
      <c r="A33" s="1"/>
      <c r="B33" s="0" t="n">
        <v>1</v>
      </c>
      <c r="D33" s="0" t="n">
        <f aca="false">( 10968 / (A18/1000) ) / 9072</f>
        <v>0.0268790926653485</v>
      </c>
      <c r="F33" s="0" t="e">
        <f aca="false">( 10968 / (A18/1000) ) / 9072</f>
        <v>#DIV/0!</v>
      </c>
      <c r="G33" s="0" t="n">
        <f aca="false">( 10968 / (F18/1000) ) / 9072</f>
        <v>0.00820413879234215</v>
      </c>
    </row>
    <row r="34" customFormat="false" ht="13.8" hidden="false" customHeight="false" outlineLevel="0" collapsed="false">
      <c r="A34" s="1"/>
      <c r="D34" s="0" t="n">
        <v>0</v>
      </c>
      <c r="F34" s="0" t="n">
        <v>30</v>
      </c>
      <c r="G34" s="0" t="n">
        <v>50</v>
      </c>
    </row>
    <row r="35" customFormat="false" ht="13.8" hidden="false" customHeight="false" outlineLevel="0" collapsed="false">
      <c r="A35" s="1"/>
      <c r="B35" s="0" t="n">
        <v>2</v>
      </c>
      <c r="D35" s="0" t="n">
        <f aca="false">( 10968 / (A20/1000) ) / 9072</f>
        <v>0.01360209161476</v>
      </c>
      <c r="F35" s="0" t="n">
        <f aca="false">( 10968 / (A20/1000) ) / 9072</f>
        <v>604.497354497355</v>
      </c>
      <c r="G35" s="0" t="n">
        <f aca="false">( 10968 / (F20/1000) ) / 9072</f>
        <v>0.00285307812605683</v>
      </c>
    </row>
    <row r="36" customFormat="false" ht="13.8" hidden="false" customHeight="false" outlineLevel="0" collapsed="false">
      <c r="A36" s="1"/>
      <c r="B36" s="0" t="n">
        <v>2</v>
      </c>
      <c r="D36" s="0" t="n">
        <f aca="false">( 10968 / (A21/1000) ) / 9072</f>
        <v>0.0136135788329284</v>
      </c>
      <c r="F36" s="0" t="e">
        <f aca="false">( 10968 / (A21/1000) ) / 9072</f>
        <v>#DIV/0!</v>
      </c>
      <c r="G36" s="0" t="n">
        <f aca="false">( 10968 / (F21/1000) ) / 9072</f>
        <v>0.00321684877550264</v>
      </c>
    </row>
    <row r="37" customFormat="false" ht="13.8" hidden="false" customHeight="false" outlineLevel="0" collapsed="false">
      <c r="A37" s="1"/>
      <c r="B37" s="0" t="n">
        <v>2</v>
      </c>
      <c r="D37" s="0" t="n">
        <f aca="false">( 10968 / (A22/1000) ) / 9072</f>
        <v>0.0136198667184281</v>
      </c>
      <c r="F37" s="0" t="e">
        <f aca="false">( 10968 / (A22/1000) ) / 9072</f>
        <v>#DIV/0!</v>
      </c>
      <c r="G37" s="0" t="n">
        <f aca="false">( 10968 / (F22/1000) ) / 9072</f>
        <v>0.00401134298955755</v>
      </c>
    </row>
    <row r="42" customFormat="false" ht="13.8" hidden="false" customHeight="false" outlineLevel="0" collapsed="false">
      <c r="H42" s="0" t="s">
        <v>2</v>
      </c>
      <c r="I42" s="0" t="n">
        <v>9072</v>
      </c>
    </row>
    <row r="44" customFormat="false" ht="18.55" hidden="false" customHeight="false" outlineLevel="0" collapsed="false">
      <c r="H44" s="3" t="s">
        <v>3</v>
      </c>
    </row>
    <row r="45" customFormat="false" ht="18.55" hidden="false" customHeight="false" outlineLevel="0" collapsed="false">
      <c r="H45" s="3" t="s">
        <v>4</v>
      </c>
    </row>
  </sheetData>
  <mergeCells count="1">
    <mergeCell ref="D25:G25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LibreOffice/5.3.6.1$Linux_X86_64 LibreOffice_project/30m0$Build-1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2017-11-05T15:30:27Z</dcterms:created>
  <dc:creator/>
  <dc:description/>
  <dc:language>en-US</dc:language>
  <cp:lastModifiedBy/>
  <dcterms:modified xsi:type="dcterms:W3CDTF">2017-11-06T18:41:54Z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